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bridgewaterhighcom-my.sharepoint.com/personal/steer_bridgewaterhigh_com/Documents/KS Data/Web site/liverpoolcanoeclub/wp/Accounts/"/>
    </mc:Choice>
  </mc:AlternateContent>
  <xr:revisionPtr revIDLastSave="15" documentId="8_{93A264AD-10C3-4378-B93F-E2E4F9F60434}" xr6:coauthVersionLast="47" xr6:coauthVersionMax="47" xr10:uidLastSave="{6A2B1F25-8546-469A-9CAE-4F35D4D5CD97}"/>
  <bookViews>
    <workbookView xWindow="-110" yWindow="610" windowWidth="19420" windowHeight="10300" xr2:uid="{00000000-000D-0000-FFFF-FFFF00000000}"/>
  </bookViews>
  <sheets>
    <sheet name="LCC" sheetId="1" r:id="rId1"/>
    <sheet name="Summary" sheetId="9" r:id="rId2"/>
    <sheet name="Aug" sheetId="21" r:id="rId3"/>
    <sheet name="July" sheetId="20" r:id="rId4"/>
    <sheet name="June" sheetId="19" r:id="rId5"/>
    <sheet name="May" sheetId="18" r:id="rId6"/>
    <sheet name="April" sheetId="17" r:id="rId7"/>
    <sheet name="March" sheetId="16" r:id="rId8"/>
    <sheet name="February" sheetId="15" r:id="rId9"/>
    <sheet name="Jan" sheetId="13" r:id="rId10"/>
    <sheet name="Dec" sheetId="12" r:id="rId11"/>
    <sheet name="Nov" sheetId="11" r:id="rId12"/>
    <sheet name="Oct" sheetId="10" r:id="rId13"/>
    <sheet name="Sept" sheetId="7" r:id="rId14"/>
    <sheet name="Sort Code" sheetId="8" r:id="rId15"/>
    <sheet name="LCC instant access" sheetId="14" r:id="rId16"/>
  </sheets>
  <definedNames>
    <definedName name="_xlnm._FilterDatabase" localSheetId="6" hidden="1">April!$A$1:$O$156</definedName>
    <definedName name="_xlnm._FilterDatabase" localSheetId="2" hidden="1">Aug!$A$1:$P$174</definedName>
    <definedName name="_xlnm._FilterDatabase" localSheetId="10" hidden="1">Dec!$A$1:$N$224</definedName>
    <definedName name="_xlnm._FilterDatabase" localSheetId="8" hidden="1">February!$A$1:$N$189</definedName>
    <definedName name="_xlnm._FilterDatabase" localSheetId="9" hidden="1">Jan!$A$1:$K$157</definedName>
    <definedName name="_xlnm._FilterDatabase" localSheetId="3" hidden="1">July!$A$1:$N$152</definedName>
    <definedName name="_xlnm._FilterDatabase" localSheetId="4" hidden="1">June!$A$1:$L$149</definedName>
    <definedName name="_xlnm._FilterDatabase" localSheetId="0" hidden="1">LCC!$A$1:$O$323</definedName>
    <definedName name="_xlnm._FilterDatabase" localSheetId="7" hidden="1">March!$A$1:$P$170</definedName>
    <definedName name="_xlnm._FilterDatabase" localSheetId="5" hidden="1">May!$A$1:$AU$152</definedName>
    <definedName name="_xlnm._FilterDatabase" localSheetId="11" hidden="1">Nov!$A$1:$I$184</definedName>
    <definedName name="_xlnm._FilterDatabase" localSheetId="12" hidden="1">Oct!$A$1:$K$169</definedName>
    <definedName name="_xlnm._FilterDatabase" localSheetId="13" hidden="1">Sept!$A$1:$K$111</definedName>
    <definedName name="_xlnm.Print_Area" localSheetId="0">LCC!#REF!</definedName>
  </definedNames>
  <calcPr calcId="191029"/>
  <pivotCaches>
    <pivotCache cacheId="4" r:id="rId17"/>
  </pivotCaches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4" l="1"/>
  <c r="L7" i="14"/>
  <c r="J175" i="21"/>
  <c r="J153" i="20"/>
  <c r="J150" i="19" l="1"/>
  <c r="J153" i="18" l="1"/>
  <c r="J157" i="17"/>
  <c r="J171" i="16"/>
  <c r="O5" i="14" l="1"/>
  <c r="L5" i="14"/>
  <c r="J189" i="15"/>
  <c r="O2" i="14" l="1"/>
  <c r="O2" i="1"/>
  <c r="L4" i="14"/>
  <c r="O4" i="14" s="1"/>
  <c r="L3" i="14"/>
  <c r="L3" i="1"/>
  <c r="L4" i="1" s="1"/>
  <c r="L5" i="1" s="1"/>
  <c r="L6" i="1" s="1"/>
  <c r="L7" i="1" s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J101" i="13"/>
  <c r="L25" i="1" l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L54" i="1" s="1"/>
  <c r="L55" i="1" s="1"/>
  <c r="L56" i="1" s="1"/>
  <c r="L57" i="1" s="1"/>
  <c r="L58" i="1" s="1"/>
  <c r="L59" i="1" s="1"/>
  <c r="L60" i="1" s="1"/>
  <c r="L61" i="1" s="1"/>
  <c r="L62" i="1" s="1"/>
  <c r="L63" i="1" s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L78" i="1" s="1"/>
  <c r="L79" i="1" s="1"/>
  <c r="O24" i="1"/>
  <c r="L80" i="1" l="1"/>
  <c r="L81" i="1" s="1"/>
  <c r="L82" i="1" s="1"/>
  <c r="L83" i="1" s="1"/>
  <c r="L84" i="1" s="1"/>
  <c r="L85" i="1" s="1"/>
  <c r="L86" i="1" s="1"/>
  <c r="L87" i="1" s="1"/>
  <c r="L88" i="1" s="1"/>
  <c r="L89" i="1" s="1"/>
  <c r="L90" i="1" s="1"/>
  <c r="L91" i="1" s="1"/>
  <c r="L92" i="1" s="1"/>
  <c r="L93" i="1" s="1"/>
  <c r="L94" i="1" s="1"/>
  <c r="L95" i="1" s="1"/>
  <c r="L96" i="1" s="1"/>
  <c r="L97" i="1" s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L138" i="1" s="1"/>
  <c r="O77" i="1"/>
  <c r="O42" i="1"/>
  <c r="O45" i="1" l="1"/>
  <c r="O98" i="1" l="1"/>
  <c r="O74" i="1"/>
  <c r="O97" i="1" l="1"/>
  <c r="O138" i="1" l="1"/>
  <c r="O123" i="1"/>
  <c r="O121" i="1"/>
  <c r="O119" i="1"/>
  <c r="O115" i="1"/>
  <c r="O124" i="1" l="1"/>
  <c r="L139" i="1" l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s="1"/>
  <c r="L157" i="1" s="1"/>
  <c r="L158" i="1" s="1"/>
  <c r="L159" i="1" s="1"/>
  <c r="L160" i="1" s="1"/>
  <c r="O160" i="1" l="1"/>
  <c r="L161" i="1" l="1"/>
  <c r="L162" i="1" l="1"/>
  <c r="O162" i="1" s="1"/>
  <c r="L163" i="1" l="1"/>
  <c r="L164" i="1" s="1"/>
  <c r="L165" i="1" s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L184" i="1" s="1"/>
  <c r="L185" i="1" l="1"/>
  <c r="O184" i="1"/>
  <c r="O183" i="1"/>
  <c r="O163" i="1"/>
  <c r="O165" i="1"/>
  <c r="L186" i="1" l="1"/>
  <c r="L187" i="1" s="1"/>
  <c r="O181" i="1"/>
  <c r="L188" i="1" l="1"/>
  <c r="L189" i="1" s="1"/>
  <c r="O186" i="1"/>
  <c r="L190" i="1" l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08" i="1" s="1"/>
  <c r="L209" i="1" s="1"/>
  <c r="L210" i="1" s="1"/>
  <c r="L211" i="1" s="1"/>
  <c r="L212" i="1" s="1"/>
  <c r="O209" i="1" l="1"/>
  <c r="O212" i="1" l="1"/>
  <c r="L213" i="1" l="1"/>
  <c r="L214" i="1" s="1"/>
  <c r="L215" i="1" s="1"/>
  <c r="L216" i="1" s="1"/>
  <c r="L217" i="1" s="1"/>
  <c r="L218" i="1" s="1"/>
  <c r="L219" i="1" s="1"/>
  <c r="L220" i="1" s="1"/>
  <c r="L221" i="1" s="1"/>
  <c r="L222" i="1" s="1"/>
  <c r="L223" i="1" s="1"/>
  <c r="L224" i="1" s="1"/>
  <c r="L225" i="1" s="1"/>
  <c r="L226" i="1" s="1"/>
  <c r="L227" i="1" s="1"/>
  <c r="L228" i="1" s="1"/>
  <c r="L229" i="1" s="1"/>
  <c r="L230" i="1" s="1"/>
  <c r="L231" i="1" s="1"/>
  <c r="L232" i="1" s="1"/>
  <c r="L233" i="1" s="1"/>
  <c r="L234" i="1" s="1"/>
  <c r="L235" i="1" s="1"/>
  <c r="L236" i="1" s="1"/>
  <c r="L237" i="1" s="1"/>
  <c r="L238" i="1" s="1"/>
  <c r="L239" i="1" s="1"/>
  <c r="L240" i="1" s="1"/>
  <c r="L241" i="1" s="1"/>
  <c r="L242" i="1" s="1"/>
  <c r="L243" i="1" s="1"/>
  <c r="L244" i="1" s="1"/>
  <c r="L245" i="1" s="1"/>
  <c r="L246" i="1" s="1"/>
  <c r="L247" i="1" s="1"/>
  <c r="L248" i="1" s="1"/>
  <c r="L249" i="1" s="1"/>
  <c r="L250" i="1" s="1"/>
  <c r="L251" i="1" s="1"/>
  <c r="L252" i="1" s="1"/>
  <c r="L253" i="1" s="1"/>
  <c r="L254" i="1" s="1"/>
  <c r="L255" i="1" s="1"/>
  <c r="L256" i="1" l="1"/>
  <c r="L257" i="1" s="1"/>
  <c r="O257" i="1" s="1"/>
  <c r="O255" i="1"/>
  <c r="O232" i="1"/>
  <c r="L6" i="14" l="1"/>
  <c r="O6" i="14" s="1"/>
</calcChain>
</file>

<file path=xl/sharedStrings.xml><?xml version="1.0" encoding="utf-8"?>
<sst xmlns="http://schemas.openxmlformats.org/spreadsheetml/2006/main" count="18263" uniqueCount="4435">
  <si>
    <t>Date</t>
  </si>
  <si>
    <t>Original Date</t>
  </si>
  <si>
    <t>Details</t>
  </si>
  <si>
    <t>Invoice Numbers</t>
  </si>
  <si>
    <t>Cheque Number</t>
  </si>
  <si>
    <t>Event</t>
  </si>
  <si>
    <t>PayPal Total</t>
  </si>
  <si>
    <t>Credit</t>
  </si>
  <si>
    <t>Check</t>
  </si>
  <si>
    <t>Statement check</t>
  </si>
  <si>
    <t>N/A</t>
  </si>
  <si>
    <t>Balance</t>
  </si>
  <si>
    <t>X</t>
  </si>
  <si>
    <t>Equipment</t>
  </si>
  <si>
    <t>Kingsway Pool</t>
  </si>
  <si>
    <t>Kingsway Pool - Widnes Monday (Beginners, general paddling and rolling)</t>
  </si>
  <si>
    <t>Polo</t>
  </si>
  <si>
    <t>Row Labels</t>
  </si>
  <si>
    <t>Grand Total</t>
  </si>
  <si>
    <t>Please transfer the money direct into LCC account (Reference your name) and let me know when you have done this.</t>
  </si>
  <si>
    <t>Many thanks</t>
  </si>
  <si>
    <t xml:space="preserve">Keith </t>
  </si>
  <si>
    <t>Sort Code:</t>
  </si>
  <si>
    <t>Account No.</t>
  </si>
  <si>
    <t>Reference:</t>
  </si>
  <si>
    <t xml:space="preserve"> your name</t>
  </si>
  <si>
    <t>Brian Green - Open Canoe Buoyancy</t>
  </si>
  <si>
    <t>July</t>
  </si>
  <si>
    <t>Loan of Kayak or Canoe Charge</t>
  </si>
  <si>
    <t>Coaching</t>
  </si>
  <si>
    <t>Hilbre Island Sea Kayak Race</t>
  </si>
  <si>
    <t>Subscription Registration</t>
  </si>
  <si>
    <t>Subscription</t>
  </si>
  <si>
    <t>Subscription Renewal</t>
  </si>
  <si>
    <t>Payment Refund</t>
  </si>
  <si>
    <t>Transfer paypal balance from 3rd to 2nd of current month</t>
  </si>
  <si>
    <t>PayPal</t>
  </si>
  <si>
    <t>Time</t>
  </si>
  <si>
    <t>Time zone</t>
  </si>
  <si>
    <t>Name</t>
  </si>
  <si>
    <t>Type</t>
  </si>
  <si>
    <t>Status</t>
  </si>
  <si>
    <t>Currency</t>
  </si>
  <si>
    <t>Gross</t>
  </si>
  <si>
    <t>Fee</t>
  </si>
  <si>
    <t>Net</t>
  </si>
  <si>
    <t>Item Title</t>
  </si>
  <si>
    <t>BST</t>
  </si>
  <si>
    <t>Website Payment</t>
  </si>
  <si>
    <t>Completed</t>
  </si>
  <si>
    <t>GBP</t>
  </si>
  <si>
    <t>Express Checkout Payment</t>
  </si>
  <si>
    <t>Catherine Kophamel</t>
  </si>
  <si>
    <t>Julie Brookes</t>
  </si>
  <si>
    <t>Sharon Curtis</t>
  </si>
  <si>
    <t>sarah gille</t>
  </si>
  <si>
    <t>Danut Stancioiu</t>
  </si>
  <si>
    <t>David Allanson</t>
  </si>
  <si>
    <t>Martin Sinnott</t>
  </si>
  <si>
    <t>David Keig</t>
  </si>
  <si>
    <t>Nicola Aldridge</t>
  </si>
  <si>
    <t>callum cook</t>
  </si>
  <si>
    <t>Martin Page</t>
  </si>
  <si>
    <t>PAUL GOETZEE</t>
  </si>
  <si>
    <t>Phil Lloyd</t>
  </si>
  <si>
    <t>Andrew Simpson</t>
  </si>
  <si>
    <t>Scott Johnson</t>
  </si>
  <si>
    <t>David Gould</t>
  </si>
  <si>
    <t>Kirk Williams</t>
  </si>
  <si>
    <t>eleanor jackson</t>
  </si>
  <si>
    <t>Ann Hopper</t>
  </si>
  <si>
    <t>Richard Clews</t>
  </si>
  <si>
    <t>stuart Toulson</t>
  </si>
  <si>
    <t>gareth jones</t>
  </si>
  <si>
    <t>Keith Bold</t>
  </si>
  <si>
    <t>Sophie Sutcliffe</t>
  </si>
  <si>
    <t>David Jordan</t>
  </si>
  <si>
    <t>Nicholas Roberts</t>
  </si>
  <si>
    <t>Erica Saunderson</t>
  </si>
  <si>
    <t>C James</t>
  </si>
  <si>
    <t>simon english</t>
  </si>
  <si>
    <t>Leanne Murray</t>
  </si>
  <si>
    <t>Ian Gornall</t>
  </si>
  <si>
    <t>Craig Ford</t>
  </si>
  <si>
    <t>elizabeth shelbourne</t>
  </si>
  <si>
    <t>Neil Jones</t>
  </si>
  <si>
    <t>Brian Green</t>
  </si>
  <si>
    <t>Nicholas Corke</t>
  </si>
  <si>
    <t>Andrew Hussey</t>
  </si>
  <si>
    <t>john cooke</t>
  </si>
  <si>
    <t>Elham Gavin</t>
  </si>
  <si>
    <t>Rebecca Lawson</t>
  </si>
  <si>
    <t>Darren Bohanna</t>
  </si>
  <si>
    <t>General Withdrawal</t>
  </si>
  <si>
    <t>Karen Scott</t>
  </si>
  <si>
    <t>Joseph Shelbourne</t>
  </si>
  <si>
    <t>chris marsden</t>
  </si>
  <si>
    <t>K Lau</t>
  </si>
  <si>
    <t>Michael O'Rourke</t>
  </si>
  <si>
    <t>Andrew SMith</t>
  </si>
  <si>
    <t>Keith Steer</t>
  </si>
  <si>
    <t>Ian O'Connor</t>
  </si>
  <si>
    <t>JENNA MACKINTOSH</t>
  </si>
  <si>
    <t>Sheena Davies</t>
  </si>
  <si>
    <t>Emily Stephenson</t>
  </si>
  <si>
    <t>nigel snow</t>
  </si>
  <si>
    <t>DB Xclusive</t>
  </si>
  <si>
    <t>Keith Traverse</t>
  </si>
  <si>
    <t>Scottish Easter Paddling Holiday based at Kinlochleven</t>
  </si>
  <si>
    <t>LCC Shop</t>
  </si>
  <si>
    <t>Pete Thomas</t>
  </si>
  <si>
    <t>Nicholas Coughlin</t>
  </si>
  <si>
    <t>Trevor Strain</t>
  </si>
  <si>
    <t>J M Santos Sampedro</t>
  </si>
  <si>
    <t>Darren Hale</t>
  </si>
  <si>
    <t>Martin McCoy</t>
  </si>
  <si>
    <t>karl tattum</t>
  </si>
  <si>
    <t>Roy McHale</t>
  </si>
  <si>
    <t>Antony Robinson</t>
  </si>
  <si>
    <t>Gareth Jones</t>
  </si>
  <si>
    <t>Constant van den Berg</t>
  </si>
  <si>
    <t>Martin Connolly</t>
  </si>
  <si>
    <t>Adrian Olaeru</t>
  </si>
  <si>
    <t>John Fay</t>
  </si>
  <si>
    <t>Chuang Wang</t>
  </si>
  <si>
    <t>roger COLMAN</t>
  </si>
  <si>
    <t>Dominic Fahey</t>
  </si>
  <si>
    <t>Joshua. D Cook</t>
  </si>
  <si>
    <t>Howard Williams</t>
  </si>
  <si>
    <t>Mike Bailey</t>
  </si>
  <si>
    <t>From Email Address</t>
  </si>
  <si>
    <t>GMT</t>
  </si>
  <si>
    <t>david.r.allanson@gmail.com</t>
  </si>
  <si>
    <t>membership@liverpoolcanoeclub.co.uk</t>
  </si>
  <si>
    <t>Pending</t>
  </si>
  <si>
    <t>leannedpk@aol.com</t>
  </si>
  <si>
    <t>nic@corke.net</t>
  </si>
  <si>
    <t>elizabeth mccreery</t>
  </si>
  <si>
    <t>lizmccreery@outlook.com</t>
  </si>
  <si>
    <t>LEE DOYLE</t>
  </si>
  <si>
    <t>leedoyle32@hotmail.co.uk</t>
  </si>
  <si>
    <t>nmack1291@gmail.com</t>
  </si>
  <si>
    <t>C1 Kayak Conversions</t>
  </si>
  <si>
    <t>harwoods1@live.com</t>
  </si>
  <si>
    <t>MR J EDWARDS</t>
  </si>
  <si>
    <t>johnedwards999@yahoo.co.uk</t>
  </si>
  <si>
    <t>Robert Spicer</t>
  </si>
  <si>
    <t>Hughes Hughes</t>
  </si>
  <si>
    <t>debshughes2@gmail.com</t>
  </si>
  <si>
    <t>mariasafar@doctors.net.uk</t>
  </si>
  <si>
    <t>richclews@gmail.com</t>
  </si>
  <si>
    <t>jonesy1303@gmail.com</t>
  </si>
  <si>
    <t>martysinnott71@yahoo.com</t>
  </si>
  <si>
    <t>sarah4219@blueyonder.co.uk</t>
  </si>
  <si>
    <t>dominic_fahey@yahoo.com</t>
  </si>
  <si>
    <t>yungshian leungsangnam</t>
  </si>
  <si>
    <t>cleungs1@hotmail.com</t>
  </si>
  <si>
    <t>fyoree13@yahoo.com</t>
  </si>
  <si>
    <t>victor leather</t>
  </si>
  <si>
    <t>vicleather@hotmail.com</t>
  </si>
  <si>
    <t>antonyrobinson47@hotmail.com</t>
  </si>
  <si>
    <t>Andrew Garland</t>
  </si>
  <si>
    <t>aj.garland@tiscali.co.uk</t>
  </si>
  <si>
    <t>fordcmf@yahoo.co.uk</t>
  </si>
  <si>
    <t>d.stancioiu@ljmu.ac.uk</t>
  </si>
  <si>
    <t>cmarsdencmjb@aol.com</t>
  </si>
  <si>
    <t>andy.smith37@hotmail.co.uk</t>
  </si>
  <si>
    <t>stuarttoulson13@gmail.com</t>
  </si>
  <si>
    <t>roger2852colman@hotmail.co.uk</t>
  </si>
  <si>
    <t>qajaqman@hotmail.com</t>
  </si>
  <si>
    <t>darrenbohanna@sky.com</t>
  </si>
  <si>
    <t>nickjamesroberts@gmail.com</t>
  </si>
  <si>
    <t>Oscar Kelly</t>
  </si>
  <si>
    <t>oscar.kelly@altana.com</t>
  </si>
  <si>
    <t>jc.wbank@gmail.com</t>
  </si>
  <si>
    <t>annchopper2@tiscali.co.uk</t>
  </si>
  <si>
    <t>John Cooke</t>
  </si>
  <si>
    <t>S Annan</t>
  </si>
  <si>
    <t>frankieannan@gmail.com</t>
  </si>
  <si>
    <t>coughlinphoto@sky.com</t>
  </si>
  <si>
    <t>sandjenglish@talktalk.net</t>
  </si>
  <si>
    <t>sharoncurtis73@hotmail.com</t>
  </si>
  <si>
    <t>keithsteer@gmail.com</t>
  </si>
  <si>
    <t>jenna.mackintosh@yahoo.com</t>
  </si>
  <si>
    <t>Paul Goetzee</t>
  </si>
  <si>
    <t>TheTooks@aol.com</t>
  </si>
  <si>
    <t>Ian Bell</t>
  </si>
  <si>
    <t>ianandalisonbell@yahoo.co.uk</t>
  </si>
  <si>
    <t>Alison Bell</t>
  </si>
  <si>
    <t>alisonpbell27@gmail.com</t>
  </si>
  <si>
    <t>Michael McCarthy</t>
  </si>
  <si>
    <t>m-1k3@hotmail.co.uk</t>
  </si>
  <si>
    <t>Graeme Hall</t>
  </si>
  <si>
    <t>graeme.hall21@gmail.com</t>
  </si>
  <si>
    <t>Subject</t>
  </si>
  <si>
    <t>John Barends</t>
  </si>
  <si>
    <t>wayne littler</t>
  </si>
  <si>
    <t>Cornelia Grabner</t>
  </si>
  <si>
    <t>Michael Bell</t>
  </si>
  <si>
    <t>Paul Hanley</t>
  </si>
  <si>
    <t>Stephen Hitchen</t>
  </si>
  <si>
    <t>Phil Brocklebank</t>
  </si>
  <si>
    <t>Robert Hamilton</t>
  </si>
  <si>
    <t>Adya Misra</t>
  </si>
  <si>
    <t>Catriona Hare</t>
  </si>
  <si>
    <t>website</t>
  </si>
  <si>
    <t>Item ID</t>
  </si>
  <si>
    <t>Stephanie Blissett</t>
  </si>
  <si>
    <t>Jill Barlow</t>
  </si>
  <si>
    <t>Stuart Conway</t>
  </si>
  <si>
    <t>ian bibby</t>
  </si>
  <si>
    <t>James Duffy</t>
  </si>
  <si>
    <t>Clare Warren</t>
  </si>
  <si>
    <t>Ian Makkison</t>
  </si>
  <si>
    <t>General Currency Conversion</t>
  </si>
  <si>
    <t>mark clough</t>
  </si>
  <si>
    <t>Transaction ID</t>
  </si>
  <si>
    <t>kas.scott@gmail.com</t>
  </si>
  <si>
    <t>Kieran Sinnott</t>
  </si>
  <si>
    <t>kieran_s_2007@hotmail.co.uk</t>
  </si>
  <si>
    <t>neilcjones.nj@gmail.com</t>
  </si>
  <si>
    <t>catherine.kophamel@gmx.com</t>
  </si>
  <si>
    <t>claremwarren@hotmail.com</t>
  </si>
  <si>
    <t>stephblissett@hotmail.com</t>
  </si>
  <si>
    <t>maggi toft</t>
  </si>
  <si>
    <t>maggitoft@yahoo.co.uk</t>
  </si>
  <si>
    <t>andrew.hussey77@gmail.com</t>
  </si>
  <si>
    <t>aldridgemartin@hotmail.com</t>
  </si>
  <si>
    <t>Sum Credit</t>
  </si>
  <si>
    <t>Website</t>
  </si>
  <si>
    <t>To Email Address</t>
  </si>
  <si>
    <t>Address Status</t>
  </si>
  <si>
    <t>Confirmed</t>
  </si>
  <si>
    <t>Unconfirmed</t>
  </si>
  <si>
    <t>queenadya@gmail.com</t>
  </si>
  <si>
    <t>jb@jigsaw.uk.net</t>
  </si>
  <si>
    <t>pdwlloyd@hotmail.com</t>
  </si>
  <si>
    <t>jomanava@yahoo.es</t>
  </si>
  <si>
    <t>dtgould1@gmail.com</t>
  </si>
  <si>
    <t>jjduf2012@virginmedia.com</t>
  </si>
  <si>
    <t>Account Name</t>
  </si>
  <si>
    <t>Liverpool Canoe Club</t>
  </si>
  <si>
    <t>steveg1066@hotmail.co.uk</t>
  </si>
  <si>
    <t>km.bold@sky.com</t>
  </si>
  <si>
    <t>Miriam Hares</t>
  </si>
  <si>
    <t>miriamhares@hotmail.co.uk</t>
  </si>
  <si>
    <t>ian.bibby@sky.com</t>
  </si>
  <si>
    <t>The Russian Adventure Club</t>
  </si>
  <si>
    <t>trevorstrain@msn.com</t>
  </si>
  <si>
    <t>Robert Hampson</t>
  </si>
  <si>
    <t>Improvers WW River Trip (Grade 2-3 River)</t>
  </si>
  <si>
    <t>Peter Massey</t>
  </si>
  <si>
    <t>Kevin Corcoran</t>
  </si>
  <si>
    <t>David Smith</t>
  </si>
  <si>
    <t>Tara Breslin</t>
  </si>
  <si>
    <t>Ariyan Ashkanfar</t>
  </si>
  <si>
    <t>Paddle Discovery course with the club</t>
  </si>
  <si>
    <t xml:space="preserve">   LCC Cost         </t>
  </si>
  <si>
    <t xml:space="preserve">   Debit         </t>
  </si>
  <si>
    <t xml:space="preserve">         Balance         </t>
  </si>
  <si>
    <t>Opening Balance</t>
  </si>
  <si>
    <t>Balance from Previous year</t>
  </si>
  <si>
    <t>SSL Certificate</t>
  </si>
  <si>
    <t>John Cook</t>
  </si>
  <si>
    <t>Mid Wales 2021</t>
  </si>
  <si>
    <t>KS</t>
  </si>
  <si>
    <t>Hibre Race - Dee Sailing club donation</t>
  </si>
  <si>
    <t>Hibre Race - Rescue Boats</t>
  </si>
  <si>
    <t>Canal and Rivers Trust 1Oct21 to 31 Dec21</t>
  </si>
  <si>
    <t>Lease</t>
  </si>
  <si>
    <t>KS - Yoke for open boat = Manchester Canoes</t>
  </si>
  <si>
    <t>Liverpool Open Water Swim</t>
  </si>
  <si>
    <t>Donation</t>
  </si>
  <si>
    <t>4 x Outdoor LED lights for polo pitch - Josh Cook</t>
  </si>
  <si>
    <t>Trophy Shack - Womack Graphis x 16 Trophies</t>
  </si>
  <si>
    <t>Introductory course with the club (Start)</t>
  </si>
  <si>
    <t>Foundation Safety and Rescue Skills Training - Mark Garrod</t>
  </si>
  <si>
    <t>Hat</t>
  </si>
  <si>
    <t>Mid Wales White Water Weekend</t>
  </si>
  <si>
    <t>Ebay - Fins</t>
  </si>
  <si>
    <t>Blackwater 2022</t>
  </si>
  <si>
    <t>Toolstation Limited</t>
  </si>
  <si>
    <t>Xmas Paddle and meal</t>
  </si>
  <si>
    <t>St Georges Hotel - Christmas Meal balance</t>
  </si>
  <si>
    <t>ian cusack - Xmas Meal</t>
  </si>
  <si>
    <t>Brian Green - Xmas Meal</t>
  </si>
  <si>
    <t>Dave Smith - Xmas Meal</t>
  </si>
  <si>
    <t>Roy McHale - Small Pyrahna Machno Creek boat</t>
  </si>
  <si>
    <t>Canal and Rivers Trust 1Jan22 to 31 March 22</t>
  </si>
  <si>
    <t>HSBC charge</t>
  </si>
  <si>
    <t>HSBC</t>
  </si>
  <si>
    <t>Christmas Meal</t>
  </si>
  <si>
    <t>LCC Pembrokeshire Camping Trip 2022 - Coordinator Elle Jackson</t>
  </si>
  <si>
    <t>Form Builder + Member Listing</t>
  </si>
  <si>
    <t>Member Data Exporter Addon (Single Site)</t>
  </si>
  <si>
    <t>Email Notification and Broadcast (Single Site)</t>
  </si>
  <si>
    <t>Domain Name - Liverpoolcanoeclub.co.uk</t>
  </si>
  <si>
    <t xml:space="preserve">Amy Newnham - Safeguarding &amp; Protecting Children (Online Classroom) - 35041 </t>
  </si>
  <si>
    <t>Michael McCarthy - Sheltered Water SUP Coach Training 2nd and 3rd April 2022 50%</t>
  </si>
  <si>
    <t xml:space="preserve">Sum Debit         </t>
  </si>
  <si>
    <t>Hilbre 2022</t>
  </si>
  <si>
    <t>Pembroke</t>
  </si>
  <si>
    <t>Hilbre 2021</t>
  </si>
  <si>
    <t>Ian Ford</t>
  </si>
  <si>
    <t>ianeford77@gmail.com</t>
  </si>
  <si>
    <t>1FB07452785185031</t>
  </si>
  <si>
    <t>9MHQD - Kingsway Pool - Widnes Thursday (Beginners, general paddling and rolling) - Mr Ian Ford</t>
  </si>
  <si>
    <t>9EG999925V0956429</t>
  </si>
  <si>
    <t>4NX9Q - Kingsway Pool - Widnes Thursday (Beginners, general paddling and rolling) - Mr Dan Stancioiu</t>
  </si>
  <si>
    <t>David Bancroft</t>
  </si>
  <si>
    <t>davebancroft2007@yahoo.co.uk</t>
  </si>
  <si>
    <t>8MR44233HJ1007507</t>
  </si>
  <si>
    <t>DX2N4 - Kingsway Pool - Widnes Thursday (Beginners, general paddling and rolling) - Mr Ben Bancroft - Mr David Bancroft</t>
  </si>
  <si>
    <t>David Keeble</t>
  </si>
  <si>
    <t>dvdkbl@googlemail.com</t>
  </si>
  <si>
    <t>8K880760TW5876634</t>
  </si>
  <si>
    <t>RFQGV - Kingsway Pool - Widnes Thursday (Beginners, general paddling and rolling) - Mr David Keeble</t>
  </si>
  <si>
    <t>Martha Kelly</t>
  </si>
  <si>
    <t>m.rose.kelly@outlook.com</t>
  </si>
  <si>
    <t>21C10908153003716</t>
  </si>
  <si>
    <t>WA4FX - Kingsway Pool - Widnes Thursday (Beginners, general paddling and rolling) - Miss Martha Kelly</t>
  </si>
  <si>
    <t>02S85009FS4900524</t>
  </si>
  <si>
    <t>27X9J - Kingsway Pool - Widnes Thursday (Beginners, general paddling and rolling) - Mr Jose Santos</t>
  </si>
  <si>
    <t>Irene Jackson</t>
  </si>
  <si>
    <t>happyfeet.jackson@talktalk.net</t>
  </si>
  <si>
    <t>5HT163077S803390C</t>
  </si>
  <si>
    <t>2VL32965E4413071P</t>
  </si>
  <si>
    <t>MVJ4G - Kingsway Pool - Widnes Thursday (Beginners, general paddling and rolling) - Dr David Allanson</t>
  </si>
  <si>
    <t>James Purcell</t>
  </si>
  <si>
    <t>jay.purcell@gmail.com</t>
  </si>
  <si>
    <t>88X86694FT9351643</t>
  </si>
  <si>
    <t>kirkdwilliams@blueyonder.co.uk</t>
  </si>
  <si>
    <t>93F35953WP6475340</t>
  </si>
  <si>
    <t>Paul Smee</t>
  </si>
  <si>
    <t>paulsmee@hotmail.com</t>
  </si>
  <si>
    <t>4XM88971R97003152</t>
  </si>
  <si>
    <t>NDDNQ - Kingsway Pool - Widnes Thursday (Beginners, general paddling and rolling) - Mr Paul Smee</t>
  </si>
  <si>
    <t>7LX91019N1351932E</t>
  </si>
  <si>
    <t>VVKRK - Kingsway Pool - Widnes Thursday (Beginners, general paddling and rolling) - Mr Michael McCarthy</t>
  </si>
  <si>
    <t>534577913S5487440</t>
  </si>
  <si>
    <t>Q2G9P - Kingsway Pool - Widnes Thursday (Beginners, general paddling and rolling) - Mr Adrian Olaeru</t>
  </si>
  <si>
    <t>David Jakeman</t>
  </si>
  <si>
    <t>d.jakeman@hotmail.co.uk</t>
  </si>
  <si>
    <t>8GD03694HX348632E</t>
  </si>
  <si>
    <t>ADAJK - Kingsway Pool - Widnes Thursday (Beginners, general paddling and rolling) - Mr David Jakeman</t>
  </si>
  <si>
    <t>g.jones@me.com</t>
  </si>
  <si>
    <t>0FT256876R695262U</t>
  </si>
  <si>
    <t>cornelia.graebner@posteo.net</t>
  </si>
  <si>
    <t>6CT18108EY343501J</t>
  </si>
  <si>
    <t>6WF41514XF509854U</t>
  </si>
  <si>
    <t>VQ4JX - Kingsway Pool - Widnes Thursday (Beginners, general paddling and rolling) - Miss Ella Clews</t>
  </si>
  <si>
    <t>lianne french</t>
  </si>
  <si>
    <t>dave.frenchy@talktalk.net</t>
  </si>
  <si>
    <t>7RK919935P7681451</t>
  </si>
  <si>
    <t>FP7ME - Kingsway Pool - Widnes Thursday (Beginners, general paddling and rolling) - mr David French</t>
  </si>
  <si>
    <t>martinandrewpage@gmail.com</t>
  </si>
  <si>
    <t>4P25263662049611W</t>
  </si>
  <si>
    <t>HHTWT - Scottish Easter Paddling Holiday based at Kinlochleven  - coordinator John Cooke. - Mr Martin Page</t>
  </si>
  <si>
    <t>Melanie Foster</t>
  </si>
  <si>
    <t>melster31@hotmail.co.uk</t>
  </si>
  <si>
    <t>8FD1860980130022B</t>
  </si>
  <si>
    <t>H2XYT - Kingsway Pool - Widnes Thursday (Beginners, general paddling and rolling) - Miss Caitlyn Foster</t>
  </si>
  <si>
    <t>8JU717792D935632V</t>
  </si>
  <si>
    <t>GFWNQ - Kingsway Pool - Widnes Thursday (Beginners, general paddling and rolling) - Mr David Keeble</t>
  </si>
  <si>
    <t>D P Turner</t>
  </si>
  <si>
    <t>repins129@gmail.com</t>
  </si>
  <si>
    <t>1EU88235LP9768348</t>
  </si>
  <si>
    <t>94Q6W - Kingsway Pool - Widnes Thursday (Beginners, general paddling and rolling) - MR David Turner</t>
  </si>
  <si>
    <t>Andrew Bond</t>
  </si>
  <si>
    <t>andybond1959@gmail.com</t>
  </si>
  <si>
    <t>4YV50081KY961625D</t>
  </si>
  <si>
    <t>KE2HM - Kingsway Pool - Widnes Thursday (Beginners, general paddling and rolling) - Mr Andrew Bond</t>
  </si>
  <si>
    <t>65N771946E3688908</t>
  </si>
  <si>
    <t>D33R3 - Kingsway Pool - Widnes Thursday (Beginners, general paddling and rolling) - Mr Ian Ford</t>
  </si>
  <si>
    <t>30M9093674575315N</t>
  </si>
  <si>
    <t>VHFW3 - Kingsway Pool - Widnes Thursday (Beginners, general paddling and rolling) - Mr Michael McCarthy</t>
  </si>
  <si>
    <t>2LP54858GK711481W</t>
  </si>
  <si>
    <t>4R325310237417415</t>
  </si>
  <si>
    <t>PJKNJ - Kingsway Pool - Widnes Monday (Beginners, general paddling and rolling) - Master Elliot Bold - Mr Keith Bold</t>
  </si>
  <si>
    <t>paulgoetzee@btinternet.com</t>
  </si>
  <si>
    <t>1BJ57210K72233831</t>
  </si>
  <si>
    <t>Y9FQJ - Kingsway Pool - Widnes Monday (Beginners, general paddling and rolling) - Mr Paul GOETZEE</t>
  </si>
  <si>
    <t>8LH94931HA789232Y</t>
  </si>
  <si>
    <t>YHFWX - Kingsway Pool - Widnes Thursday (Beginners, general paddling and rolling) - Mr Adrian Olaeru</t>
  </si>
  <si>
    <t>5VN418299D266304H</t>
  </si>
  <si>
    <t>NPNGX - Kingsway Pool - Widnes Thursday (Beginners, general paddling and rolling) - Mr Nic Corke</t>
  </si>
  <si>
    <t>11D71109861260623</t>
  </si>
  <si>
    <t>6FXWF - Kingsway Pool - Widnes Thursday (Beginners, general paddling and rolling) - Mr David Bancroft</t>
  </si>
  <si>
    <t>9GS246218L5143057</t>
  </si>
  <si>
    <t>XWQVJ - Kingsway Pool - Widnes Thursday (Beginners, general paddling and rolling) - Miss Ella Clews - Miss Poppy Clews</t>
  </si>
  <si>
    <t>paul.smee@agilisys.co.uk</t>
  </si>
  <si>
    <t>34S26397NC864134B</t>
  </si>
  <si>
    <t>HPNFE - Kingsway Pool - Widnes Thursday (Beginners, general paddling and rolling) - Mr Paul Smee</t>
  </si>
  <si>
    <t>Colin Waring</t>
  </si>
  <si>
    <t>colin@fidei.co.uk</t>
  </si>
  <si>
    <t>5ET53299SV445353N</t>
  </si>
  <si>
    <t>QNTR3 - Kingsway Pool - Widnes Thursday (Beginners, general paddling and rolling) - Mr Colin Waring</t>
  </si>
  <si>
    <t>Alison Moxley</t>
  </si>
  <si>
    <t>4FC66462NS7591244</t>
  </si>
  <si>
    <t>8HM609852K102245V</t>
  </si>
  <si>
    <t>95B54882AN894515H</t>
  </si>
  <si>
    <t>22GAX - LCC Pembrokeshire Camping Trip 2022 - Coordinator Elle Jackson - Mr. Andrew Garland</t>
  </si>
  <si>
    <t>jsbar@outlook.com</t>
  </si>
  <si>
    <t>5YF8663427432273N</t>
  </si>
  <si>
    <t>ian cusack</t>
  </si>
  <si>
    <t>iancusack0711@gmail.com</t>
  </si>
  <si>
    <t>3PP28619J9812322C</t>
  </si>
  <si>
    <t>Y4DQV - LCC Pembrokeshire Camping Trip 2022 - Coordinator Elle Jackson - Mr ian cusack</t>
  </si>
  <si>
    <t>ellerickards@btinternet.com</t>
  </si>
  <si>
    <t>0VG18004KT882292D</t>
  </si>
  <si>
    <t>QFG3K - LCC Pembrokeshire Camping Trip 2022 - Coordinator Elle Jackson - Mrs Elle Jackson</t>
  </si>
  <si>
    <t>9YC667086V641261E</t>
  </si>
  <si>
    <t>JPQME - LCC Pembrokeshire Camping Trip 2022 - Coordinator Elle Jackson - Ms Ann Hopper</t>
  </si>
  <si>
    <t>6CF359306H676934U</t>
  </si>
  <si>
    <t>TCKYK - LCC Pembrokeshire Camping Trip 2022 - Coordinator Elle Jackson - Mr John Cooke</t>
  </si>
  <si>
    <t>7BB702648S462145E</t>
  </si>
  <si>
    <t>JPGHW - Kingsway Pool - Widnes Thursday (Beginners, general paddling and rolling) - Miss Caitlyn Foster</t>
  </si>
  <si>
    <t>Lindsay Ferguson</t>
  </si>
  <si>
    <t>lindsay1066@gmail.com</t>
  </si>
  <si>
    <t>0AY91053XF665793A</t>
  </si>
  <si>
    <t>49K11922T2122744K</t>
  </si>
  <si>
    <t>C39Q6 - LCC Pembrokeshire Camping Trip 2022 - Coordinator Elle Jackson - Miss Stephanie Blissett</t>
  </si>
  <si>
    <t>mark garrod</t>
  </si>
  <si>
    <t>markgarrod89@hotmail.co.uk</t>
  </si>
  <si>
    <t>78R09056L3834674U</t>
  </si>
  <si>
    <t>MQFCJ - Kingsway Pool - Widnes Thursday (Beginners, general paddling and rolling) - Mr Mark Garrod</t>
  </si>
  <si>
    <t>Harry Ruggles</t>
  </si>
  <si>
    <t>harryruggles0@gmail.com</t>
  </si>
  <si>
    <t>7DD233660W180905E</t>
  </si>
  <si>
    <t>Q4V2P - Kingsway Pool - Widnes Thursday (Beginners, general paddling and rolling) - Mr Harry Ruggles</t>
  </si>
  <si>
    <t>8BX617225N265601C</t>
  </si>
  <si>
    <t>AWGFJ - Kingsway Pool - Widnes Thursday (Beginners, general paddling and rolling) - MR David Turner</t>
  </si>
  <si>
    <t>Jigsaw Coaching CIC</t>
  </si>
  <si>
    <t>9DA104755G5914522</t>
  </si>
  <si>
    <t>RC9M4 - LCC Pembrokeshire Camping Trip 2022 - Coordinator Elle Jackson - Ms Jill Barlow</t>
  </si>
  <si>
    <t>3SJ69166GD562072M</t>
  </si>
  <si>
    <t>RTVFA - Kingsway Pool - Widnes Thursday (Beginners, general paddling and rolling) - Mr Michael McCarthy</t>
  </si>
  <si>
    <t>Eamon Hanlon</t>
  </si>
  <si>
    <t>edmhanlon@gmail.com</t>
  </si>
  <si>
    <t>5E898862YA750710T</t>
  </si>
  <si>
    <t>QY3D9 - Kingsway Pool - Widnes Thursday (Beginners, general paddling and rolling) - Mr Eamon Hanlon</t>
  </si>
  <si>
    <t>Account Hold for Open Authorisation</t>
  </si>
  <si>
    <t>6TG7608082686851L</t>
  </si>
  <si>
    <t>0FU48399PE724433F</t>
  </si>
  <si>
    <t>FEJET - Kingsway Pool - Widnes Thursday (Beginners, general paddling and rolling) - Master Elliot Bold - Mr Keith Bold</t>
  </si>
  <si>
    <t>HGPRN - Scottish Easter Paddling Holiday based at Kinlochleven  - coordinator John Cooke. - ms Cornelia Grabner</t>
  </si>
  <si>
    <t>3P7681936F542913M</t>
  </si>
  <si>
    <t>NMT3P - Kingsway Pool - Widnes Thursday (Beginners, general paddling and rolling) - Mr Paul Smee</t>
  </si>
  <si>
    <t>3F182204RG676130N</t>
  </si>
  <si>
    <t>9EQNR - Kingsway Pool - Widnes Thursday (Beginners, general paddling and rolling) - Miss Caitlyn Foster</t>
  </si>
  <si>
    <t>18Y27408NK234152T</t>
  </si>
  <si>
    <t>W6J9A - Kingsway Pool - Widnes Thursday (Beginners, general paddling and rolling) - Miss Ella Clews - Miss Poppy Clews</t>
  </si>
  <si>
    <t>Zoro UK Limited</t>
  </si>
  <si>
    <t>Pre-approved Payment Bill User Payment</t>
  </si>
  <si>
    <t>paypal@zoro.co.uk</t>
  </si>
  <si>
    <t>945003456H476623X</t>
  </si>
  <si>
    <t>Reversal of General Account Hold</t>
  </si>
  <si>
    <t>1J550290VX3632724</t>
  </si>
  <si>
    <t>callum.cook2000@gmail.com</t>
  </si>
  <si>
    <t>6EP38937MN255772E</t>
  </si>
  <si>
    <t>XJXF2 - Kingsway Pool - Widnes Thursday (Beginners, general paddling and rolling) - Rvr Aaron Cook - Mr Callum Cook - Lt. Ben C</t>
  </si>
  <si>
    <t>neil mccullagh</t>
  </si>
  <si>
    <t>neil.mccullagh@yahoo.co.uk</t>
  </si>
  <si>
    <t>0R373541EW667112K</t>
  </si>
  <si>
    <t>ND6MD - Kingsway Pool - Widnes Thursday (Beginners, general paddling and rolling) - Mr Neil McCullagh</t>
  </si>
  <si>
    <t>88H19402CN343871D</t>
  </si>
  <si>
    <t>7W473533DN713464F</t>
  </si>
  <si>
    <t>0LJ16666LT8346806</t>
  </si>
  <si>
    <t>QH6M2 - Kingsway Pool - Widnes Thursday (Beginners, general paddling and rolling) - Mr Mark Garrod</t>
  </si>
  <si>
    <t>Ruhul Amin</t>
  </si>
  <si>
    <t>USD</t>
  </si>
  <si>
    <t>wp.insider.help@gmail.com</t>
  </si>
  <si>
    <t>1LJ425500E1075306</t>
  </si>
  <si>
    <t>45S24014M1000811W</t>
  </si>
  <si>
    <t>5X71914931772211T</t>
  </si>
  <si>
    <t>5EC81266E7744063F</t>
  </si>
  <si>
    <t>RPCYJ - Scottish Easter Paddling Holiday based at Kinlochleven  - coordinator John Cooke. - Miss Sara Bergqvist - Mr Keith Stee</t>
  </si>
  <si>
    <t>Elizabeth Kay</t>
  </si>
  <si>
    <t>lizzypatkay@gmail.com</t>
  </si>
  <si>
    <t>3XN42677G5317823C</t>
  </si>
  <si>
    <t>4GE741148B726323U</t>
  </si>
  <si>
    <t>2FC23168D9582891J</t>
  </si>
  <si>
    <t>0YR850534E935322P</t>
  </si>
  <si>
    <t>belly@btinternet.com</t>
  </si>
  <si>
    <t>85S916968B960061E</t>
  </si>
  <si>
    <t>m_connolly1@sky.com</t>
  </si>
  <si>
    <t>6VE50107L9792750D</t>
  </si>
  <si>
    <t>r.spicer1664@gmail.com</t>
  </si>
  <si>
    <t>9XV869716A234974T</t>
  </si>
  <si>
    <t>Ruth Edwards</t>
  </si>
  <si>
    <t>ruthcedwards@btinternet.com</t>
  </si>
  <si>
    <t>3CW47851KP7705158</t>
  </si>
  <si>
    <t>7MT73030DX2916812</t>
  </si>
  <si>
    <t>Caroline O'Toole</t>
  </si>
  <si>
    <t>carolinetoop@hotmail.co.uk</t>
  </si>
  <si>
    <t>9VB68788XS9930448</t>
  </si>
  <si>
    <t>53B057947C433222Y</t>
  </si>
  <si>
    <t>sjpconway@gmail.com</t>
  </si>
  <si>
    <t>93874083WJ265450E</t>
  </si>
  <si>
    <t>HNEW6 - LCC Pembrokeshire Camping Trip 2022 - Coordinator Elle Jackson - Mr Stuart Conway</t>
  </si>
  <si>
    <t>martin.mccoy10@hotmail.co.uk</t>
  </si>
  <si>
    <t>8RT71923LC136815L</t>
  </si>
  <si>
    <t>32B01572XD758435T</t>
  </si>
  <si>
    <t>9TK882940V106751X</t>
  </si>
  <si>
    <t>9JF1791762864024V</t>
  </si>
  <si>
    <t>bob.hamilton-2017@outlook.com</t>
  </si>
  <si>
    <t>5E064638VB326181A</t>
  </si>
  <si>
    <t>snownigel@aol.com</t>
  </si>
  <si>
    <t>1JV426121V5107816</t>
  </si>
  <si>
    <t>Andrew Hill</t>
  </si>
  <si>
    <t>the.preston.hills@gmail.com</t>
  </si>
  <si>
    <t>1JG57259EE382341S</t>
  </si>
  <si>
    <t>andrew Williams</t>
  </si>
  <si>
    <t>s4r4hazlehurst@gmail.com</t>
  </si>
  <si>
    <t>6AB12420RP188163Y</t>
  </si>
  <si>
    <t>0A433421SX059230G</t>
  </si>
  <si>
    <t>6H931925VG6785404</t>
  </si>
  <si>
    <t>QPNAJ - Kingsway Pool - Widnes Thursday (Beginners, general paddling and rolling) - MR David Turner</t>
  </si>
  <si>
    <t>Matty Williams</t>
  </si>
  <si>
    <t>mattyjwilliams16@gmail.com</t>
  </si>
  <si>
    <t>1W314439G75011237</t>
  </si>
  <si>
    <t>27KYC - Kingsway Pool - Widnes Thursday (Beginners, general paddling and rolling) - Mr Matthew Williams</t>
  </si>
  <si>
    <t>9X941292PN892301A</t>
  </si>
  <si>
    <t>WPKJ6 - Kingsway Pool - Widnes Thursday (Beginners, general paddling and rolling) - Master Elliot Bold - Mr Keith Bold</t>
  </si>
  <si>
    <t>2YX37408BU645014U</t>
  </si>
  <si>
    <t>4FN2F - Kingsway Pool - Widnes Thursday (Beginners, general paddling and rolling) - Mr David Keeble</t>
  </si>
  <si>
    <t>54548643Y2846454N</t>
  </si>
  <si>
    <t>FVQKA - Kingsway Pool - Widnes Thursday (Beginners, general paddling and rolling) - Mr Andrew Bond</t>
  </si>
  <si>
    <t>2K3831600M952841P</t>
  </si>
  <si>
    <t>AHTKM - Kingsway Pool - Widnes Thursday (Beginners, general paddling and rolling) - Mr Michael McCarthy</t>
  </si>
  <si>
    <t>George Mangnall-Green</t>
  </si>
  <si>
    <t>georgegreen4159@outlook.com</t>
  </si>
  <si>
    <t>0G34872087616680C</t>
  </si>
  <si>
    <t>AW26W - Kingsway Pool - Widnes Thursday (Beginners, general paddling and rolling) - Mr George Green</t>
  </si>
  <si>
    <t>sphitchen@hotmail.com</t>
  </si>
  <si>
    <t>63389064PR7872233</t>
  </si>
  <si>
    <t>4AG88979W4595742D</t>
  </si>
  <si>
    <t>TWAR2 - Kingsway Pool - Widnes Thursday (Beginners, general paddling and rolling) - Mr David Bancroft</t>
  </si>
  <si>
    <t>1AT88418AL0525331</t>
  </si>
  <si>
    <t>GNHNF - Kingsway Pool - Widnes Thursday (Beginners, general paddling and rolling) - Mr Eamon Hanlon</t>
  </si>
  <si>
    <t>lesley ward</t>
  </si>
  <si>
    <t>lesley.wardy@hotmail.co.uk</t>
  </si>
  <si>
    <t>4RA76352JC946573M</t>
  </si>
  <si>
    <t>DQH23 - Kingsway Pool - Widnes Thursday (Beginners, general paddling and rolling) - Miss Lesley Ward</t>
  </si>
  <si>
    <t>1PA0399004362002F</t>
  </si>
  <si>
    <t>TPQCC - Kingsway Pool - Widnes Thursday (Beginners, general paddling and rolling) - Mr Steve Gavin - Dr Maria Safar</t>
  </si>
  <si>
    <t>6LP95402NA218280S</t>
  </si>
  <si>
    <t>DTQEA - Kingsway Pool - Widnes Thursday (Beginners, general paddling and rolling) - Mr Dan Stancioiu</t>
  </si>
  <si>
    <t>David Perrin</t>
  </si>
  <si>
    <t>david.perrin@blueyonder.co.uk</t>
  </si>
  <si>
    <t>1T53715181613412N</t>
  </si>
  <si>
    <t>CRDFC - Kingsway Pool - Widnes Thursday (Beginners, general paddling and rolling) - Mr David Perrin</t>
  </si>
  <si>
    <t>6XA01253BC3827014</t>
  </si>
  <si>
    <t>ANVDJ - Kingsway Pool - Widnes Thursday (Beginners, general paddling and rolling) - MR David Turner</t>
  </si>
  <si>
    <t>1SA020702C9751526</t>
  </si>
  <si>
    <t>RKHF7 - Kingsway Pool - Widnes Thursday (Beginners, general paddling and rolling) - Mr David Keeble</t>
  </si>
  <si>
    <t>jsnw33214@hotmail.com</t>
  </si>
  <si>
    <t>99612481VW510824S</t>
  </si>
  <si>
    <t>HWQ4E - Kingsway Pool - Widnes Thursday (Beginners, general paddling and rolling) - Mr Joseph Shelbourne - Mrs Elizabeth Shelbo</t>
  </si>
  <si>
    <t>9T330221GU875940N</t>
  </si>
  <si>
    <t>DP7JQ - Kingsway Pool - Widnes Thursday (Beginners, general paddling and rolling) - Ms Maggi Toft</t>
  </si>
  <si>
    <t>5XM40712KN676745J</t>
  </si>
  <si>
    <t>H72R4 - Kingsway Pool - Widnes Thursday (Beginners, general paddling and rolling) - Master Elliot Bold - Mr Keith Bold</t>
  </si>
  <si>
    <t>0PX20695M98966913</t>
  </si>
  <si>
    <t>44VNP - Kingsway Pool - Widnes Thursday (Beginners, general paddling and rolling) - mr David French</t>
  </si>
  <si>
    <t>6GS2389461056380Y</t>
  </si>
  <si>
    <t>AMQ2T - Kingsway Pool - Widnes Thursday (Beginners, general paddling and rolling) - Mr Colin Waring</t>
  </si>
  <si>
    <t>0KE701388R840333R</t>
  </si>
  <si>
    <t>ERPC3 - Kingsway Pool - Widnes Thursday (Beginners, general paddling and rolling) - Mr David Jakeman</t>
  </si>
  <si>
    <t>Maya Ray Cross</t>
  </si>
  <si>
    <t>mayaray007@gmail.com</t>
  </si>
  <si>
    <t>31T76456CW512412S</t>
  </si>
  <si>
    <t>N6GC9 - Kingsway Pool - Widnes Thursday (Beginners, general paddling and rolling) - Miss Mayaray Cross</t>
  </si>
  <si>
    <t>3GV07569EX6637844</t>
  </si>
  <si>
    <t>M6NXM - Kingsway Pool - Widnes Thursday (Beginners, general paddling and rolling) - Mr Darren Bohanna</t>
  </si>
  <si>
    <t>emailmro@googlemail.com</t>
  </si>
  <si>
    <t>4LD09316GD702434D</t>
  </si>
  <si>
    <t>6GKK2 - Kingsway Pool - Widnes Thursday (Beginners, general paddling and rolling) - Mr Ian O&amp;#39;Connor</t>
  </si>
  <si>
    <t>6BL19108RU642671V</t>
  </si>
  <si>
    <t>QF3V4 - Kingsway Pool - Widnes Thursday (Beginners, general paddling and rolling) - Ms Miriam Hares</t>
  </si>
  <si>
    <t>0WN86354RL681135L</t>
  </si>
  <si>
    <t>T6KYX - Kingsway Pool - Widnes Thursday (Beginners, general paddling and rolling) - Mr Paul Smee</t>
  </si>
  <si>
    <t>2JP663699C089810A</t>
  </si>
  <si>
    <t>99G12337TC171034M</t>
  </si>
  <si>
    <t>R7ETF - Kingsway Pool - Widnes Thursday (Beginners, general paddling and rolling) - Mr Adrian Olaeru</t>
  </si>
  <si>
    <t>52J20204MM558643E</t>
  </si>
  <si>
    <t>TEPT7 - LCC Festive Paddle and Christmas Lunch - Coordinator Brian Green - mr David French</t>
  </si>
  <si>
    <t>36N29248FH944434L</t>
  </si>
  <si>
    <t>QXTNQ - LCC Festive Paddle and Christmas Lunch - Coordinator Brian Green - Mr Ian O&amp;#39;Connor</t>
  </si>
  <si>
    <t>scott89johnson@gmail.com</t>
  </si>
  <si>
    <t>5YM56700JM083540R</t>
  </si>
  <si>
    <t>KX2A7 - Kingsway Pool - Widnes Thursday (Beginners, general paddling and rolling) - Miss Katie Mckenna - Mr Scott Johnson</t>
  </si>
  <si>
    <t>Shane Jones</t>
  </si>
  <si>
    <t>shanejones2011@hotmail.com</t>
  </si>
  <si>
    <t>81P06557SF643833N</t>
  </si>
  <si>
    <t>EQH2P - Kingsway Pool - Widnes Thursday (Beginners, general paddling and rolling) - Mr Shane Jones</t>
  </si>
  <si>
    <t>03G297204E4873242</t>
  </si>
  <si>
    <t>T6PHG - Kingsway Pool - Widnes Thursday (Beginners, general paddling and rolling) - Mr Andy Smith</t>
  </si>
  <si>
    <t>3FP04358LM392872N</t>
  </si>
  <si>
    <t>PFMWC - Kingsway Pool - Widnes Thursday (Beginners, general paddling and rolling) - Mr Dan Stancioiu</t>
  </si>
  <si>
    <t>0FE92195P7698862F</t>
  </si>
  <si>
    <t>XRCFT - Kingsway Pool - Widnes Thursday (Beginners, general paddling and rolling) - Mr David Perrin</t>
  </si>
  <si>
    <t>86409862R7985864W</t>
  </si>
  <si>
    <t>HH4C3 - Kingsway Pool - Widnes Thursday (Beginners, general paddling and rolling) - Mr Colin Waring</t>
  </si>
  <si>
    <t>####</t>
  </si>
  <si>
    <t>2R3H3 - Kingsway Pool - Widnes Thursday (Beginners, general paddling and rolling) - Mr David Keeble</t>
  </si>
  <si>
    <t>Chris Davies</t>
  </si>
  <si>
    <t>chrisdavies1976@hotmail.co.uk</t>
  </si>
  <si>
    <t>4F339647E4420122S</t>
  </si>
  <si>
    <t>XEJRT - Kingsway Pool - Widnes Thursday (Beginners, general paddling and rolling) - Mr Chris Davies</t>
  </si>
  <si>
    <t>3F707342DT292684L</t>
  </si>
  <si>
    <t>JFCMM - Kingsway Pool - Widnes Thursday (Beginners, general paddling and rolling) - MR David Turner</t>
  </si>
  <si>
    <t>4A880161EW8143357</t>
  </si>
  <si>
    <t>K69K6 - Kingsway Pool - Widnes Thursday (Beginners, general paddling and rolling) - Ms Miriam Hares</t>
  </si>
  <si>
    <t>506162685A521361N</t>
  </si>
  <si>
    <t>TNFTA - Kingsway Pool - Widnes Thursday (Beginners, general paddling and rolling) - Dr Lindsay Ferguson</t>
  </si>
  <si>
    <t>Michael Alter</t>
  </si>
  <si>
    <t>mrmalter@gmail.com</t>
  </si>
  <si>
    <t>6C829038LM547891J</t>
  </si>
  <si>
    <t>RQ9CA - LCC Christmas Meal - Coordinator Brian Green - Ms Ruth Edwards - Mr Mike Alter</t>
  </si>
  <si>
    <t>Keith Robinson</t>
  </si>
  <si>
    <t>keith2104@virginmedia.com</t>
  </si>
  <si>
    <t>6J991021AT132261H</t>
  </si>
  <si>
    <t>N2K97 - LCC Christmas Meal - Coordinator Brian Green - Mrs Tracy marie Robinson - Mr Keith Robinson</t>
  </si>
  <si>
    <t>9GP29280X90539635</t>
  </si>
  <si>
    <t>37R157927K725851A</t>
  </si>
  <si>
    <t>MPAJH - LCC Christmas Meal - Coordinator Brian Green - Mr Roger Colman</t>
  </si>
  <si>
    <t>Jennifer Kirkham</t>
  </si>
  <si>
    <t>jenni_kirkham@hotmail.co.uk</t>
  </si>
  <si>
    <t>88S29489LR3257834</t>
  </si>
  <si>
    <t>6HDN3 - LCC Christmas Meal - Coordinator Brian Green - Miss Jenni Kirkham</t>
  </si>
  <si>
    <t>3XR98653E82677318</t>
  </si>
  <si>
    <t>4AMG2 - LCC Christmas Meal - Coordinator Brian Green - Mr Ian Bibby</t>
  </si>
  <si>
    <t>5XM93988P86223146</t>
  </si>
  <si>
    <t>ERWAM - Kingsway Pool - Widnes Thursday (Beginners, general paddling and rolling) - Mr Harry Ruggles</t>
  </si>
  <si>
    <t>3HW09242BE764023B</t>
  </si>
  <si>
    <t>1RF77385DP2166223</t>
  </si>
  <si>
    <t>John Ennis</t>
  </si>
  <si>
    <t>a64triumph@hotmail.com</t>
  </si>
  <si>
    <t>0RJ69303431587051</t>
  </si>
  <si>
    <t>pmassey0407@gmail.com</t>
  </si>
  <si>
    <t>1GU82353526730127</t>
  </si>
  <si>
    <t>EV2VK - LCC Christmas Meal - Coordinator Brian Green - LCC Christmas Paddle on the Conway Estuary - Coordinator Brian Green - M</t>
  </si>
  <si>
    <t>5W503146MN1024909</t>
  </si>
  <si>
    <t>X9PE9 - LCC Christmas Meal - Coordinator Brian Green - Mr Stuart Conway</t>
  </si>
  <si>
    <t>30A76500FJ865511D</t>
  </si>
  <si>
    <t>0MJ08576B3967205F</t>
  </si>
  <si>
    <t>XT2C4 - Kingsway Pool - Widnes Thursday (Beginners, general paddling and rolling) - Mr David Bancroft</t>
  </si>
  <si>
    <t>4WE35934KC6070352</t>
  </si>
  <si>
    <t>VVD2D - Kingsway Pool - Widnes Thursday (Beginners, general paddling and rolling) - Mr Paul Smee</t>
  </si>
  <si>
    <t>65D01963PD926774C</t>
  </si>
  <si>
    <t>2J6537537V889812H</t>
  </si>
  <si>
    <t>3KY474752S320830C</t>
  </si>
  <si>
    <t>YHRFN - Kingsway Pool - Widnes Thursday (Beginners, general paddling and rolling) - Mr Adrian Olaeru</t>
  </si>
  <si>
    <t>7BD78017FT4639414</t>
  </si>
  <si>
    <t>PQR9W - Kingsway Pool - Widnes Thursday (Beginners, general paddling and rolling) - mr David French</t>
  </si>
  <si>
    <t>59T73362W17723207</t>
  </si>
  <si>
    <t>Stephen McDonough</t>
  </si>
  <si>
    <t>mcstephen16@gmail.com</t>
  </si>
  <si>
    <t>8PA92063WV251200N</t>
  </si>
  <si>
    <t>WNXFD - Kingsway Pool - Widnes Thursday (Beginners, general paddling and rolling) - Mr George Simpson - Mr Steve McDonough</t>
  </si>
  <si>
    <t>29Y69971Y31500252</t>
  </si>
  <si>
    <t>GC9GT - Kingsway Pool - Widnes Thursday (Beginners, general paddling and rolling) - Mr George Green</t>
  </si>
  <si>
    <t>Michael O'Reilly</t>
  </si>
  <si>
    <t>mickradar@googlemail.com</t>
  </si>
  <si>
    <t>2NM161379M997344U</t>
  </si>
  <si>
    <t>catriona.hare@hotmail.co.uk</t>
  </si>
  <si>
    <t>6SJ21918SY1906749</t>
  </si>
  <si>
    <t>YJG3Q - Scottish Easter Paddling Holiday based at Kinlochleven  - coordinator John Cooke. - Ms Catriona Hare</t>
  </si>
  <si>
    <t>william brewerton</t>
  </si>
  <si>
    <t>billbrewerton@hotmail.co.uk</t>
  </si>
  <si>
    <t>1VX75707DP510705S</t>
  </si>
  <si>
    <t>brian@mortgage-xperts.co.uk</t>
  </si>
  <si>
    <t>16R82861RT2995734</t>
  </si>
  <si>
    <t>04G37239GB965783E</t>
  </si>
  <si>
    <t>11J64351W4997943C</t>
  </si>
  <si>
    <t>4SE70606BH076912L</t>
  </si>
  <si>
    <t>johnfay@blueyonder.co.uk</t>
  </si>
  <si>
    <t>1JJ537698U9224612</t>
  </si>
  <si>
    <t>patrick drohan</t>
  </si>
  <si>
    <t>paddydrohan@hotmail.co.uk</t>
  </si>
  <si>
    <t>3KR14853VD050094A</t>
  </si>
  <si>
    <t>Wendy Carsley</t>
  </si>
  <si>
    <t>w.carsley@sky.com</t>
  </si>
  <si>
    <t>8TK46618FL293392R</t>
  </si>
  <si>
    <t>pibrocklebank@gmail.com</t>
  </si>
  <si>
    <t>2XG74211KS674894C</t>
  </si>
  <si>
    <t>V47T9 - LCC Christmas Paddle on the Conway Estuary - Coordinator Brian Green - LCC Christmas Meal - Coordinator Brian Green - M</t>
  </si>
  <si>
    <t>6WU40636Y57380847</t>
  </si>
  <si>
    <t>3T652992W5160050P</t>
  </si>
  <si>
    <t>X3RE9 - LCC Christmas Meal - Coordinator Brian Green - Mr Stephen Bond - Mrs Elle Jackson</t>
  </si>
  <si>
    <t>martin gaskell</t>
  </si>
  <si>
    <t>shermangaskell@hotmail.com</t>
  </si>
  <si>
    <t>980293190D9812325</t>
  </si>
  <si>
    <t>XPH72 - Kingsway Pool - Widnes Thursday (Beginners, general paddling and rolling) - Mr Jacob Harris</t>
  </si>
  <si>
    <t>8VE71726PV069125B</t>
  </si>
  <si>
    <t>RXJFC - Kingsway Pool - Widnes Thursday (Beginners, general paddling and rolling) - Mr Eamon Hanlon</t>
  </si>
  <si>
    <t>9GK63800NJ466150Y</t>
  </si>
  <si>
    <t>NQCF3 - Kingsway Pool - Widnes Thursday (Beginners, general paddling and rolling) - Mr Joseph Shelbourne - Mrs Elizabeth Shelbo</t>
  </si>
  <si>
    <t>2AN83348ST177723R</t>
  </si>
  <si>
    <t>2W2HA - Kingsway Pool - Widnes Thursday (Beginners, general paddling and rolling) - Mr David Perrin</t>
  </si>
  <si>
    <t>7V014229W8824530N</t>
  </si>
  <si>
    <t>E9WJ9 - Kingsway Pool - Widnes Thursday (Beginners, general paddling and rolling) - Mr Andrew Bond</t>
  </si>
  <si>
    <t>5BL86237LS3442029</t>
  </si>
  <si>
    <t>CEE7A - Kingsway Pool - Widnes Thursday (Beginners, general paddling and rolling) - MR David Turner</t>
  </si>
  <si>
    <t>2Y132628HU705562C</t>
  </si>
  <si>
    <t>N9H4E - Kingsway Pool - Widnes Thursday (Beginners, general paddling and rolling) - mr David French</t>
  </si>
  <si>
    <t>scottjohnson1@hotmail.co.uk</t>
  </si>
  <si>
    <t>6EK154405B114113K</t>
  </si>
  <si>
    <t>9CW96 - Kingsway Pool - Widnes Thursday (Beginners, general paddling and rolling) - Miss Katie Mckenna - Mr Scott Johnson</t>
  </si>
  <si>
    <t>2J96556750105851T</t>
  </si>
  <si>
    <t>WR473 - Kingsway Pool - Widnes Thursday (Beginners, general paddling and rolling) - Mr Dan Stancioiu</t>
  </si>
  <si>
    <t>0J7058965C459383S</t>
  </si>
  <si>
    <t>F329G - Kingsway Pool - Widnes Thursday (Beginners, general paddling and rolling) - Mr Jose Santos</t>
  </si>
  <si>
    <t>8SS11711XP9787604</t>
  </si>
  <si>
    <t>HMFKH - Kingsway Pool - Widnes Thursday (Beginners, general paddling and rolling) - Mr David Bancroft</t>
  </si>
  <si>
    <t>1ML78328FN275264M</t>
  </si>
  <si>
    <t>QX7QM - Kingsway Pool - Widnes Thursday (Beginners, general paddling and rolling) - Mr Paul Smee</t>
  </si>
  <si>
    <t>64S21831LD3574402</t>
  </si>
  <si>
    <t>4GTX3 - Kingsway Pool - Widnes Thursday (Beginners, general paddling and rolling) - Mr David Keeble</t>
  </si>
  <si>
    <t>Peter Nairn</t>
  </si>
  <si>
    <t>peter.nairn1@outlook.com</t>
  </si>
  <si>
    <t>1NL23397HS991444V</t>
  </si>
  <si>
    <t>GM9Y3 - Kingsway Pool - Widnes Thursday (Beginners, general paddling and rolling) - MR PETER NAIRN</t>
  </si>
  <si>
    <t>2L855867E0578711B</t>
  </si>
  <si>
    <t>RAFDQ - Kingsway Pool - Widnes Thursday (Beginners, general paddling and rolling) - Mr Nic Corke</t>
  </si>
  <si>
    <t>6WH07637RR739734A</t>
  </si>
  <si>
    <t>93YXH - LCC Christmas Meal - Coordinator Brian Green - Mr Trevor Strain - Ms Jill Barlow</t>
  </si>
  <si>
    <t>6UJ05650N52168134</t>
  </si>
  <si>
    <t>DMGD2 - Kingsway Pool - Widnes Thursday (Beginners, general paddling and rolling) - Master Joshua Hale</t>
  </si>
  <si>
    <t>terry smith</t>
  </si>
  <si>
    <t>terrysmithuk@gmail.com</t>
  </si>
  <si>
    <t>38E851667U618863P</t>
  </si>
  <si>
    <t>CQXRP - Kingsway Pool - Widnes Thursday (Beginners, general paddling and rolling) - Mrs Mandy Smith - Mr Mandy Smith</t>
  </si>
  <si>
    <t>1SL65591KW2685929</t>
  </si>
  <si>
    <t>E9HC3 - LCC Christmas Meal - Coordinator Brian Green - Mr Ian Bell</t>
  </si>
  <si>
    <t>64680276DH511144A</t>
  </si>
  <si>
    <t>GWKWD - LCC Christmas Meal - Coordinator Brian Green - Mr Keith Steer</t>
  </si>
  <si>
    <t>20E85612SV560090B</t>
  </si>
  <si>
    <t>9XTND - LCC Christmas Meal - Coordinator Brian Green - Mr Victor Leather</t>
  </si>
  <si>
    <t>JOHN KAY</t>
  </si>
  <si>
    <t>kay.john@sky.com</t>
  </si>
  <si>
    <t>0D111935LN814582L</t>
  </si>
  <si>
    <t>JY7PC - LCC Christmas Meal - Coordinator Brian Green - MR MAS MOHOMMADIFAR - Mr JOHN KAY</t>
  </si>
  <si>
    <t>41B8482446384604N</t>
  </si>
  <si>
    <t>66694953WM719825N</t>
  </si>
  <si>
    <t>6KU62077738367745</t>
  </si>
  <si>
    <t>747PK - LCC Christmas Meal - Coordinator Brian Green - Dr Jen Allanson - Dr David Allanson</t>
  </si>
  <si>
    <t>7HD73097RA5605918</t>
  </si>
  <si>
    <t>lizshelbourne1@hotmail.co.uk</t>
  </si>
  <si>
    <t>86K59391092865009</t>
  </si>
  <si>
    <t>9TJ7E - LCC Christmas Meal - Coordinator Brian Green - Mrs Elizabeth Shelbourne</t>
  </si>
  <si>
    <t>7LN07526YL665864C</t>
  </si>
  <si>
    <t>NYMWJ - LCC Christmas Meal - Coordinator Brian Green - Mr Jim Duffy</t>
  </si>
  <si>
    <t>4D188484FV7927722</t>
  </si>
  <si>
    <t>QHAA2 - Kingsway Pool - Widnes Thursday (Beginners, general paddling and rolling) - Mr Jacob Harris</t>
  </si>
  <si>
    <t>9XP52767HF9290728</t>
  </si>
  <si>
    <t>KPCTW - Kingsway Pool - Widnes Thursday (Beginners, general paddling and rolling) - Mr Nic Corke</t>
  </si>
  <si>
    <t>02U33832F6862384P</t>
  </si>
  <si>
    <t>MWANX - Kingsway Pool - Widnes Thursday (Beginners, general paddling and rolling) - Mr David Turner</t>
  </si>
  <si>
    <t>3S534715B4994913H</t>
  </si>
  <si>
    <t>2462V - Kingsway Pool - Widnes Thursday (Beginners, general paddling and rolling) - Mr Joseph Shelbourne - Mrs Elizabeth Shelbo</t>
  </si>
  <si>
    <t>49K10898HK703724C</t>
  </si>
  <si>
    <t>K46PR - Kingsway Pool - Widnes Thursday (Beginners, general paddling and rolling) - Mr David Perrin</t>
  </si>
  <si>
    <t>6DX58961CE7649212</t>
  </si>
  <si>
    <t>MKY3Q - Kingsway Pool - Widnes Thursday (Beginners, general paddling and rolling) - Mr Colin Waring</t>
  </si>
  <si>
    <t>2BB420588A327142G</t>
  </si>
  <si>
    <t>7CHTC - Kingsway Pool - Widnes Thursday (Beginners, general paddling and rolling) - Mr Andrew Bond</t>
  </si>
  <si>
    <t>8BG56632R2471851B</t>
  </si>
  <si>
    <t>DRMYY - Kingsway Pool - Widnes Thursday (Beginners, general paddling and rolling) - Mr Eamon Hanlon</t>
  </si>
  <si>
    <t>4WG19007H47804352</t>
  </si>
  <si>
    <t>6RCVY - Kingsway Pool - Widnes Thursday (Beginners, general paddling and rolling) - Mr Adrian Olaeru</t>
  </si>
  <si>
    <t>2WC49477KU447823J</t>
  </si>
  <si>
    <t>GCR2W - Kingsway Pool - Widnes Thursday (Beginners, general paddling and rolling) - Mr Paul Smee</t>
  </si>
  <si>
    <t>6EF72134PS237633W</t>
  </si>
  <si>
    <t>MHJG7 - Kingsway Pool - Widnes Thursday (Beginners, general paddling and rolling) - Mr Harry Ruggles</t>
  </si>
  <si>
    <t>4LC666507W539135M</t>
  </si>
  <si>
    <t>DDFXM - Kingsway Pool - Widnes Thursday (Beginners, general paddling and rolling) - Mr Dan Stancioiu</t>
  </si>
  <si>
    <t>10396134R1723964F</t>
  </si>
  <si>
    <t>N2JA9 - Kingsway Pool - Widnes Thursday (Beginners, general paddling and rolling) - Mr Ben Bancroft - Mr David Bancroft</t>
  </si>
  <si>
    <t>34R96444G41239403</t>
  </si>
  <si>
    <t>J7VPR - LCC Christmas Meal - Coordinator Brian Green - Mrs Frances Williams - Ms Glenda Hughes - Mr Kirk Williams</t>
  </si>
  <si>
    <t>9Y807762WD147225F</t>
  </si>
  <si>
    <t>3PFFX - Kingsway Pool - Widnes Thursday (Beginners, general paddling and rolling) - mr David French</t>
  </si>
  <si>
    <t>Lorna Gibbs</t>
  </si>
  <si>
    <t>lornagibbs20@gmail.com</t>
  </si>
  <si>
    <t>9DN35535JK427544H</t>
  </si>
  <si>
    <t>RYMAP - LCC Christmas Paddle on the Conway Estuary - Coordinator Brian Green - LCC Christmas Meal - Coordinator Brian Green - M</t>
  </si>
  <si>
    <t>8RH14515R2429193L</t>
  </si>
  <si>
    <t>PKDW4 - Kingsway Pool - Widnes Thursday (Beginners, general paddling and rolling) - Mr Terence Smith - Mr Marcus Smith - Mr Man</t>
  </si>
  <si>
    <t>4NS26569KW705571M</t>
  </si>
  <si>
    <t>G477J - LCC Christmas Paddle on the Conway Estuary - Coordinator Brian Green - LCC Christmas Meal - Coordinator Brian Green - M</t>
  </si>
  <si>
    <t>roberthlfc@gmail.com</t>
  </si>
  <si>
    <t>7S800318XE561490F</t>
  </si>
  <si>
    <t>W227X - Scottish Easter Paddling Holiday based at Kinlochleven  - coordinator John Cooke. - Mr Robert Hampson</t>
  </si>
  <si>
    <t>James Andrew Gerrie</t>
  </si>
  <si>
    <t>james_gerrie@yahoo.com</t>
  </si>
  <si>
    <t>0U836812CJ8273403</t>
  </si>
  <si>
    <t>55476343R98216404</t>
  </si>
  <si>
    <t>E44T6 - LCC Christmas Meal - Coordinator Brian Green - Mr Yungshian Leungsangnam</t>
  </si>
  <si>
    <t>1Y698787X2631170L</t>
  </si>
  <si>
    <t>9EDJJ - LCC Christmas Meal - Coordinator Brian Green - Mr Adrian Olaeru</t>
  </si>
  <si>
    <t>9Y525126S79444211</t>
  </si>
  <si>
    <t>C3E7C - Kingsway Pool - Widnes Thursday (Beginners, general paddling and rolling) - Ms Miriam Hares</t>
  </si>
  <si>
    <t>01203066XS972660X</t>
  </si>
  <si>
    <t>Joseph Rock</t>
  </si>
  <si>
    <t>joerock401@gmail.com</t>
  </si>
  <si>
    <t>01C092437B377874C</t>
  </si>
  <si>
    <t>3FXRR - LCC Christmas Meal - Coordinator Brian Green - Mr Joseph Rock</t>
  </si>
  <si>
    <t>64418991C2931940E</t>
  </si>
  <si>
    <t>Andrew Leatherbarrow</t>
  </si>
  <si>
    <t>leatherbarrow2@hotmail.co.uk</t>
  </si>
  <si>
    <t>1G629744VS105773W</t>
  </si>
  <si>
    <t>7D975068GL147841G</t>
  </si>
  <si>
    <t>EGD44 - LCC Christmas Paddle on the Conway Estuary - Coordinator Brian Green - LCC Christmas Meal - Coordinator Brian Green - M</t>
  </si>
  <si>
    <t>Victoria Howell</t>
  </si>
  <si>
    <t>victoriajanehowell@gmail.com</t>
  </si>
  <si>
    <t>2N938020JB1796255</t>
  </si>
  <si>
    <t>WJJVX - Scottish Easter Paddling Holiday based at Kinlochleven  - coordinator John Cooke. - Ms Victoria Howell</t>
  </si>
  <si>
    <t>littlerwayne.wl@googlemail.com</t>
  </si>
  <si>
    <t>4C514100YX299615C</t>
  </si>
  <si>
    <t>58U21711TY969012P</t>
  </si>
  <si>
    <t>6KV8821518375220U</t>
  </si>
  <si>
    <t>0RS556302S007241C</t>
  </si>
  <si>
    <t>RJEGF - Kingsway Pool - Widnes Thursday (Beginners, general paddling and rolling) - Miss Caitlyn Foster</t>
  </si>
  <si>
    <t>Martin Aldridgwe</t>
  </si>
  <si>
    <t>2KJ32142GU5496144</t>
  </si>
  <si>
    <t>N2WAA - LCC Christmas Paddle on the Conway Estuary - Coordinator Brian Green - VOLUNTEER LEADER FOR LCC Christmas Paddle on the</t>
  </si>
  <si>
    <t>5542080612100211D</t>
  </si>
  <si>
    <t>HM3XC - Kingsway Pool - Widnes Thursday (Beginners, general paddling and rolling) - MR David Turner</t>
  </si>
  <si>
    <t>9YE00583XE573730L</t>
  </si>
  <si>
    <t>2CPYG - Kingsway Pool - Widnes Thursday (Beginners, general paddling and rolling) - Mr George Green</t>
  </si>
  <si>
    <t>8AG12914W7749952V</t>
  </si>
  <si>
    <t>TAFRT - Kingsway Pool - Widnes Thursday (Beginners, general paddling and rolling) - Mr Andrew Bond</t>
  </si>
  <si>
    <t>13T56757N52722842</t>
  </si>
  <si>
    <t>A37X4 - Kingsway Pool - Widnes Thursday (Beginners, general paddling and rolling) - Mr David Perrin</t>
  </si>
  <si>
    <t>64A0445688971733G</t>
  </si>
  <si>
    <t>V6G26 - Kingsway Pool - Widnes Thursday (Beginners, general paddling and rolling) - Mr Eamon Hanlon</t>
  </si>
  <si>
    <t>2FC33367R09976327</t>
  </si>
  <si>
    <t>GTKWY - Scottish Easter Paddling Holiday based at Kinlochleven  - coordinator John Cooke. - Mr Joseph Shelbourne - Mrs Elizabet</t>
  </si>
  <si>
    <t>jordan@ljmu.ac.uk</t>
  </si>
  <si>
    <t>1P2734443M853330L</t>
  </si>
  <si>
    <t>dave@dbxclusive.co.uk</t>
  </si>
  <si>
    <t>1NM79862GK0606240</t>
  </si>
  <si>
    <t>Mary Telfer</t>
  </si>
  <si>
    <t>telferm47@sky.com</t>
  </si>
  <si>
    <t>092160596B108983P</t>
  </si>
  <si>
    <t>3Y430819BA808142P</t>
  </si>
  <si>
    <t>3Y3951994H721590W</t>
  </si>
  <si>
    <t>XKR9X - Improvers WW River Trip (Grade 2-3 River) - Coordinator John Cooke - Miss Kayleigh Campbell</t>
  </si>
  <si>
    <t>4PL90241BR947925G</t>
  </si>
  <si>
    <t>RJY2V - Improvers WW River Trip (Grade 2-3 River) - Coordinator John Cooke - Mr Steve Gavin - Dr Maria Safar</t>
  </si>
  <si>
    <t>Kelsey Lawson</t>
  </si>
  <si>
    <t>lawsonkelsey25@gmail.com</t>
  </si>
  <si>
    <t>2AU409210J3886052</t>
  </si>
  <si>
    <t>MMAGA - LCC Paddle Start Course (Introductory) - Michael McCarthy and Chris Marsden - Miss Kelsey Lawson</t>
  </si>
  <si>
    <t>Ruth Dunn</t>
  </si>
  <si>
    <t>roofeg@hotmail.com</t>
  </si>
  <si>
    <t>39402761L7792304T</t>
  </si>
  <si>
    <t>6M7NP - LCC Paddle Start Course (Introductory) - Michael McCarthy and Chris Marsden - Dr Ruth Dunn</t>
  </si>
  <si>
    <t>James Kenny</t>
  </si>
  <si>
    <t>jamiethekenny@yahoo.com</t>
  </si>
  <si>
    <t>7C6956942W733930C</t>
  </si>
  <si>
    <t>EFAJ4 - LCC Paddle Start Course (Introductory) - Michael McCarthy and Chris Marsden - Ms Julia Rampen - Mr Jamie Kenny</t>
  </si>
  <si>
    <t>GEORGE SIMPSON</t>
  </si>
  <si>
    <t>gsimo1@live.com</t>
  </si>
  <si>
    <t>16C74311KN093503C</t>
  </si>
  <si>
    <t>P9G6E - LCC Paddle Start Course (Introductory) - Michael McCarthy and Chris Marsden - Mr George Simpson</t>
  </si>
  <si>
    <t>7W4250260C6106044</t>
  </si>
  <si>
    <t>VMA6M - LCC Paddle Start Course (Introductory) - Michael McCarthy and Chris Marsden - Mr Vic Leather</t>
  </si>
  <si>
    <t>Kate Lally</t>
  </si>
  <si>
    <t>kate.lally@live.co.uk</t>
  </si>
  <si>
    <t>3KX36531N33875311</t>
  </si>
  <si>
    <t>C77VQ - LCC Paddle Start Course (Introductory) - Michael McCarthy and Chris Marsden - Mrs Kate Lynch</t>
  </si>
  <si>
    <t>Melanie Austin</t>
  </si>
  <si>
    <t>onemelaustin@aol.com</t>
  </si>
  <si>
    <t>0JW42937LM676981F</t>
  </si>
  <si>
    <t>AGXA2 - LCC Paddle Start Course (Introductory) - Michael McCarthy and Chris Marsden - Miss Melanie Austin</t>
  </si>
  <si>
    <t>35U62108BF583230Y</t>
  </si>
  <si>
    <t>Q2E42 - Improvers WW River Trip (Grade 2-3 River) - Coordinator John Cooke - Mr David Gould</t>
  </si>
  <si>
    <t>1SL70383N5035702D</t>
  </si>
  <si>
    <t>6C396713343405024</t>
  </si>
  <si>
    <t>TK2N2 - Improvers WW River Trip (Grade 2-3 River) - Coordinator John Cooke - Mr David Keeble</t>
  </si>
  <si>
    <t>Jessica Hope</t>
  </si>
  <si>
    <t>jessicahope1112@hotmail.com</t>
  </si>
  <si>
    <t>72Y60825A58569246</t>
  </si>
  <si>
    <t>W9APR - Improvers WW River Trip (Grade 2-3 River) - Coordinator John Cooke - Ms Jessica Hope</t>
  </si>
  <si>
    <t>5A482083LG061354D</t>
  </si>
  <si>
    <t>susan Bradley</t>
  </si>
  <si>
    <t>Suebradley682@gmail.com</t>
  </si>
  <si>
    <t>5HJ29215EN0208442</t>
  </si>
  <si>
    <t>3V4222314E613074H</t>
  </si>
  <si>
    <t>2D6P7 - Scottish Easter Paddling Holiday based at Kinlochleven  - coordinator John Cooke. - Mr Kirk WILLIAMS</t>
  </si>
  <si>
    <t>Sama Aly</t>
  </si>
  <si>
    <t>samasemnabil@hotmail.co.uk</t>
  </si>
  <si>
    <t>7LN48529Y3812905M</t>
  </si>
  <si>
    <t>FETP2 - LCC Paddle Start Course (Introductory) - Michael McCarthy and Chris Marsden - Ms Sama Aly</t>
  </si>
  <si>
    <t>2V454399DA8378439</t>
  </si>
  <si>
    <t>Nicholas Bunyan</t>
  </si>
  <si>
    <t>nick.bunyan@tiscali.co.uk</t>
  </si>
  <si>
    <t>2YC749630K3816253</t>
  </si>
  <si>
    <t>EETXE - LCC Paddle Start Course (Introductory) - Michael McCarthy and Chris Marsden - Mr Nick Bunyan</t>
  </si>
  <si>
    <t>Catherine Hargreaves</t>
  </si>
  <si>
    <t>hargrec82@hotmail.com</t>
  </si>
  <si>
    <t>4X98625754491872X</t>
  </si>
  <si>
    <t>denise mckenzie</t>
  </si>
  <si>
    <t>denisemckenzie14@gmail.com</t>
  </si>
  <si>
    <t>9XU738699Y650222R</t>
  </si>
  <si>
    <t>ME664 - LCC Paddle Start Course (Introductory) - Michael McCarthy and Chris Marsden - ms denise mckenzie</t>
  </si>
  <si>
    <t>1E842651N9911613C</t>
  </si>
  <si>
    <t>9WPHA - Kingsway Pool - Widnes Thursday (Beginners, general paddling and rolling) - Mr Pete Groom - Dr Maria Safar</t>
  </si>
  <si>
    <t>2TL11766P8350310F</t>
  </si>
  <si>
    <t>KAHP9 - Kingsway Pool - Widnes Thursday (Beginners, general paddling and rolling) - Mr Martin Sinnott</t>
  </si>
  <si>
    <t>Angharad Green</t>
  </si>
  <si>
    <t>green.angharad@gmail.com</t>
  </si>
  <si>
    <t>0A66327751704243X</t>
  </si>
  <si>
    <t>7H3X2 - Kingsway Pool - Widnes Thursday (Beginners, general paddling and rolling) - Miss Angharad Green</t>
  </si>
  <si>
    <t>24782904G48253527</t>
  </si>
  <si>
    <t>WKTJE - Kingsway Pool - Widnes Thursday (Beginners, general paddling and rolling) - Dr Lindsay Ferguson</t>
  </si>
  <si>
    <t>Rebecca Telfer</t>
  </si>
  <si>
    <t>R.telfer91@googlemail.com</t>
  </si>
  <si>
    <t>6H60619477023840U</t>
  </si>
  <si>
    <t>VCAAW - Kingsway Pool - Widnes Thursday (Beginners, general paddling and rolling) - Ms Rebecca Telfer</t>
  </si>
  <si>
    <t>6PS35131D6094553F</t>
  </si>
  <si>
    <t>2JNVA - Kingsway Pool - Widnes Thursday (Beginners, general paddling and rolling) - Mt Harry Smee - Mr Paul Smee</t>
  </si>
  <si>
    <t>127297409U742694T</t>
  </si>
  <si>
    <t>YTVJV - Kingsway Pool - Widnes Thursday (Beginners, general paddling and rolling) - Ms Mary Telfer</t>
  </si>
  <si>
    <t>1T10159771736954V</t>
  </si>
  <si>
    <t>CMYAA - Kingsway Pool - Widnes Thursday (Beginners, general paddling and rolling) - Mr Harry Ruggles</t>
  </si>
  <si>
    <t>5U130490NV887741J</t>
  </si>
  <si>
    <t>7A4YE - Kingsway Pool - Widnes Thursday (Beginners, general paddling and rolling) - Mr Ian O&amp;#39;Connor</t>
  </si>
  <si>
    <t>5CW784731L162462W</t>
  </si>
  <si>
    <t>ENHEV - Kingsway Pool - Widnes Thursday (Beginners, general paddling and rolling) - Mr Steve McDonough</t>
  </si>
  <si>
    <t>9XY999933C212745H</t>
  </si>
  <si>
    <t>ECYP9 - Kingsway Pool - Widnes Thursday (Beginners, general paddling and rolling) - mr David French</t>
  </si>
  <si>
    <t>6NF57111M2551180K</t>
  </si>
  <si>
    <t>KR9K4 - LCC Paddle Start Course (Introductory) - Michael McCarthy and Chris Marsden - Mr David Perrin</t>
  </si>
  <si>
    <t>82N83449GM282373Y</t>
  </si>
  <si>
    <t>X7N29 - Improvers WW River Trip (Grade 2-3 River) - Coordinator John Cooke - Mr David Perrin</t>
  </si>
  <si>
    <t>Phil Edwards</t>
  </si>
  <si>
    <t>philed1970@talktalk.net</t>
  </si>
  <si>
    <t>50B701185P042651V</t>
  </si>
  <si>
    <t>4SB30147T45857601</t>
  </si>
  <si>
    <t>FH7KJ - Kingsway Pool - Widnes Thursday (Beginners, general paddling and rolling) - Mr David Turner</t>
  </si>
  <si>
    <t>Lesley Ward</t>
  </si>
  <si>
    <t>9LM28112K9520424K</t>
  </si>
  <si>
    <t>Diane McCool</t>
  </si>
  <si>
    <t>pmccool@btinternet.com</t>
  </si>
  <si>
    <t>4LH99253JF208853P</t>
  </si>
  <si>
    <t>G4F7Y - Kingsway Pool - Widnes Thursday (Beginners, general paddling and rolling) - Mr Philip McCool</t>
  </si>
  <si>
    <t>67097453L4701560H</t>
  </si>
  <si>
    <t>CN2W7 - Kingsway Pool - Widnes Thursday (Beginners, general paddling and rolling) - Mr Adrian Olaeru</t>
  </si>
  <si>
    <t>497125446M2205205</t>
  </si>
  <si>
    <t>E7VR4 - Kingsway Pool - Widnes Thursday (Beginners, general paddling and rolling) - Mr Julius Lorder</t>
  </si>
  <si>
    <t>21W5194820268860H</t>
  </si>
  <si>
    <t>2M7MX - Kingsway Pool - Widnes Thursday (Beginners, general paddling and rolling) - Mr Joseph Shelbourne - Mrs Elizabeth Shelbo</t>
  </si>
  <si>
    <t>4DS88648KR199742N</t>
  </si>
  <si>
    <t>CQ227 - Kingsway Pool - Widnes Thursday (Beginners, general paddling and rolling) - Dr Adya Misra</t>
  </si>
  <si>
    <t>Angela Smith</t>
  </si>
  <si>
    <t>angela.smith63@gmail.com</t>
  </si>
  <si>
    <t>1RH776546B016514F</t>
  </si>
  <si>
    <t>######</t>
  </si>
  <si>
    <t>1167848190238074A</t>
  </si>
  <si>
    <t>0VA87439MF610134X</t>
  </si>
  <si>
    <t>4BD6638304214570Y</t>
  </si>
  <si>
    <t>stephen monks</t>
  </si>
  <si>
    <t>monkssj@yahoo.com</t>
  </si>
  <si>
    <t>3C828627SM4794634</t>
  </si>
  <si>
    <t>kevink40@live.co.uk</t>
  </si>
  <si>
    <t>74049274KJ7368332</t>
  </si>
  <si>
    <t>E4ARH - Scottish Easter Paddling Holiday based at Kinlochleven  - coordinator John Cooke. - Mr Kevin Corcoran</t>
  </si>
  <si>
    <t>4R0333784W1914002</t>
  </si>
  <si>
    <t>mikeorou@hotmail.com</t>
  </si>
  <si>
    <t>7JM60980VP604370Y</t>
  </si>
  <si>
    <t>QNM62 - Scottish Easter Paddling Holiday based at Kinlochleven  - coordinator John Cooke. - Mr Michael O’Rourke</t>
  </si>
  <si>
    <t>s spencer</t>
  </si>
  <si>
    <t>sajas@tiscali.co.uk</t>
  </si>
  <si>
    <t>7DB16317EN1294638</t>
  </si>
  <si>
    <t>RVTTK - LCC Paddle Start Course (Introductory) - Michael McCarthy and Chris Marsden - Mr Frank Skelly - Miss Sarah Spencer</t>
  </si>
  <si>
    <t>6H8690546H0994702</t>
  </si>
  <si>
    <t>ANTHONY LEATHERBARROW</t>
  </si>
  <si>
    <t>anthony.leatherbarrow@sky.com</t>
  </si>
  <si>
    <t>2Y1768779D6941736</t>
  </si>
  <si>
    <t>Margaret Toft</t>
  </si>
  <si>
    <t>3UG481206X3870602</t>
  </si>
  <si>
    <t>7XGHR - Kingsway Pool - Widnes Thursday (Beginners, general paddling and rolling) - Ms Maggi Toft</t>
  </si>
  <si>
    <t>40J28869FE732183X</t>
  </si>
  <si>
    <t>J4X2T - Kingsway Pool - Widnes Thursday (Beginners, general paddling and rolling) - Mr Andy Smith</t>
  </si>
  <si>
    <t>neil mack</t>
  </si>
  <si>
    <t>9GH5777312162614R</t>
  </si>
  <si>
    <t>3E99R - Kingsway Pool - Widnes Thursday (Beginners, general paddling and rolling) - Mr Neil Mack</t>
  </si>
  <si>
    <t>5RW25827PY3636521</t>
  </si>
  <si>
    <t>MXT9W - Kingsway Pool - Widnes Thursday (Beginners, general paddling and rolling) - Mr David Perrin</t>
  </si>
  <si>
    <t>5MW02295KR8037229</t>
  </si>
  <si>
    <t>T3XVX - Kingsway Pool - Widnes Thursday (Beginners, general paddling and rolling) - Mr Harry Ruggles</t>
  </si>
  <si>
    <t>53B75409HB786663H</t>
  </si>
  <si>
    <t>46KQT - Kingsway Pool - Widnes Thursday (Beginners, general paddling and rolling) - Mr Joseph Shelbourne - Mrs Elizabeth Shelbo</t>
  </si>
  <si>
    <t>2M836991S5324981E</t>
  </si>
  <si>
    <t>ATK3H - Kingsway Pool - Widnes Thursday (Beginners, general paddling and rolling) - Mr George Green</t>
  </si>
  <si>
    <t>8MC80731KE843290G</t>
  </si>
  <si>
    <t>DP47G - Kingsway Pool - Widnes Thursday (Beginners, general paddling and rolling) - Mr David Turner</t>
  </si>
  <si>
    <t>5HJ43888HP261710B</t>
  </si>
  <si>
    <t>43R44795MU229464C</t>
  </si>
  <si>
    <t>PW63C - Kingsway Pool - Widnes Thursday (Beginners, general paddling and rolling) - Mr Paul Smee</t>
  </si>
  <si>
    <t>7SG84904UL261372H</t>
  </si>
  <si>
    <t>DYPH7 - Kingsway Pool - Widnes Thursday (Beginners, general paddling and rolling) - Mr Adrian Olaeru</t>
  </si>
  <si>
    <t>80W904945L670650N</t>
  </si>
  <si>
    <t>AYAKY - Kingsway Pool - Widnes Thursday (Beginners, general paddling and rolling) - Mr Ian O&amp;#39;Connor</t>
  </si>
  <si>
    <t>richard riley</t>
  </si>
  <si>
    <t>rick.riley.uk@gmail.com</t>
  </si>
  <si>
    <t>2G5528043B518562P</t>
  </si>
  <si>
    <t>7FYWA - Kingsway Pool - Widnes Thursday (Beginners, general paddling and rolling) - Mr Richard Riley</t>
  </si>
  <si>
    <t>11997979PH206445H</t>
  </si>
  <si>
    <t>J6XA6 - Kingsway Pool - Widnes Thursday (Beginners, general paddling and rolling) - Ms Rebecca Telfer</t>
  </si>
  <si>
    <t>52197266ED3684033</t>
  </si>
  <si>
    <t>MWHGQ - Kingsway Pool - Widnes Thursday (Beginners, general paddling and rolling) - Mr Steve McDonough</t>
  </si>
  <si>
    <t>gary quine</t>
  </si>
  <si>
    <t>gquine@hotmail.com</t>
  </si>
  <si>
    <t>1821606198543093G</t>
  </si>
  <si>
    <t>CXFRC - Kingsway Pool - Widnes Thursday (Beginners, general paddling and rolling) - Mr Gary Quine</t>
  </si>
  <si>
    <t>5UV81977WA2920208</t>
  </si>
  <si>
    <t>9V4KJ - Kingsway Pool - Widnes Thursday (Beginners, general paddling and rolling) - Mr Colin Waring</t>
  </si>
  <si>
    <t>94N31826HL8149917</t>
  </si>
  <si>
    <t>77RAG - Kingsway Pool - Widnes Thursday (Beginners, general paddling and rolling) - mr David French</t>
  </si>
  <si>
    <t>2C087631DN073772D</t>
  </si>
  <si>
    <t>QWDF6 - Kingsway Pool - Widnes Thursday (Beginners, general paddling and rolling) - mr Paul Goetzee</t>
  </si>
  <si>
    <t>Stephen Fisk</t>
  </si>
  <si>
    <t>stephenjasonfisk@gmail.com</t>
  </si>
  <si>
    <t>9XJ49204GP759180F</t>
  </si>
  <si>
    <t>1NB09056M93248318</t>
  </si>
  <si>
    <t>P3KYK - Kingsway Pool - Widnes Thursday (Beginners, general paddling and rolling) - Mr David Jakeman</t>
  </si>
  <si>
    <t>Michael McNamara</t>
  </si>
  <si>
    <t>macbanana@hotmail.com</t>
  </si>
  <si>
    <t>6NL630068M122122C</t>
  </si>
  <si>
    <t>1VS36611D86553744</t>
  </si>
  <si>
    <t>vandenberg12@gmail.com</t>
  </si>
  <si>
    <t>6HH42080Y19652032</t>
  </si>
  <si>
    <t>pete@axonet.co.uk</t>
  </si>
  <si>
    <t>774015694F6395806</t>
  </si>
  <si>
    <t>diane giblin</t>
  </si>
  <si>
    <t>dvdvarney27@gmail.com</t>
  </si>
  <si>
    <t>61L50951SH131524K</t>
  </si>
  <si>
    <t>8BL23152WG979620D</t>
  </si>
  <si>
    <t>Q4272 - LCC Paddle Start Course (Introductory) - Michael McCarthy and Chris Marsden - Sunday Morning Docks Session - Ms Mary Te</t>
  </si>
  <si>
    <t>6CL73949136191459</t>
  </si>
  <si>
    <t>Sally Bendrey</t>
  </si>
  <si>
    <t>sfgetset@gmail.com</t>
  </si>
  <si>
    <t>4GM587031P943983S</t>
  </si>
  <si>
    <t>Michael Plant</t>
  </si>
  <si>
    <t>michaelplant@hotmail.co.uk</t>
  </si>
  <si>
    <t>425373314P359824S</t>
  </si>
  <si>
    <t>57H375918R185493N</t>
  </si>
  <si>
    <t>9SW67090H0024881V</t>
  </si>
  <si>
    <t>P9EWY - Kingsway Pool - Widnes Thursday (Beginners, general paddling and rolling) - Mr David Perrin</t>
  </si>
  <si>
    <t>8FP41743S8694914G</t>
  </si>
  <si>
    <t>AMQNQ - Kingsway Pool - Widnes Thursday (Beginners, general paddling and rolling) - Mr Joseph Shelbourne - Mrs Elizabeth Shelbo</t>
  </si>
  <si>
    <t>2T1528371V398481M</t>
  </si>
  <si>
    <t>NKXRW - Kingsway Pool - Widnes Thursday (Beginners, general paddling and rolling) - Mr George Green</t>
  </si>
  <si>
    <t>32M16315JC262312C</t>
  </si>
  <si>
    <t>K3QQX - Kingsway Pool - Widnes Thursday (Beginners, general paddling and rolling) - Dr Lindsay Ferguson</t>
  </si>
  <si>
    <t>88Y42970UM094044E</t>
  </si>
  <si>
    <t>GHGMX - Kingsway Pool - Widnes Thursday (Beginners, general paddling and rolling) - Mr David Jakeman</t>
  </si>
  <si>
    <t>18260117YW0640716</t>
  </si>
  <si>
    <t>QPDWT - Kingsway Pool - Widnes Thursday (Beginners, general paddling and rolling) - MR David Turner</t>
  </si>
  <si>
    <t>0NS53338RL108631E</t>
  </si>
  <si>
    <t>73PG9 - Kingsway Pool - Widnes Thursday (Beginners, general paddling and rolling) - Master Joshua Hale</t>
  </si>
  <si>
    <t>roy.mchale@gmail.com</t>
  </si>
  <si>
    <t>52K43259A0537330U</t>
  </si>
  <si>
    <t>5A150780VE2172449</t>
  </si>
  <si>
    <t>7JK3M - Kingsway Pool - Widnes Thursday (Beginners, general paddling and rolling) - Mr Miguel Carracso Toft - Ms Maggi Toft</t>
  </si>
  <si>
    <t>cusack3010@gmail.com</t>
  </si>
  <si>
    <t>7AW37790CJ984061N</t>
  </si>
  <si>
    <t>4XN30889XP6349231</t>
  </si>
  <si>
    <t>2N74M - Kingsway Pool - Widnes Thursday (Beginners, general paddling and rolling) - Mr David Keeble</t>
  </si>
  <si>
    <t>27037122J2967764R</t>
  </si>
  <si>
    <t>FKPYR - Kingsway Pool - Widnes Thursday (Beginners, general paddling and rolling) - Mr Steve Gavin - Dr Maria Safar</t>
  </si>
  <si>
    <t>1VE65079LE1877457</t>
  </si>
  <si>
    <t>T9XYK - Kingsway Pool - Widnes Thursday (Beginners, general paddling and rolling) - Miss Gabrielle Gavin</t>
  </si>
  <si>
    <t>78U11941BT075082W</t>
  </si>
  <si>
    <t>7YHMV - Kingsway Pool - Widnes Thursday (Beginners, general paddling and rolling) - Mr Harry Ruggles</t>
  </si>
  <si>
    <t>ian.gornall2707@gmail.com</t>
  </si>
  <si>
    <t>35T24910MH0192713</t>
  </si>
  <si>
    <t>AWNDK - Scottish Easter Paddling Holiday based at Kinlochleven  - coordinator John Cooke. - Mr Ian Gornall</t>
  </si>
  <si>
    <t>48R92997GM6699116</t>
  </si>
  <si>
    <t>RTTGE - Kingsway Pool - Widnes Thursday (Beginners, general paddling and rolling) - Mr Ian O&amp;#39;Connor</t>
  </si>
  <si>
    <t>2J0992503J493030R</t>
  </si>
  <si>
    <t>QQT99 - Scottish Easter Paddling Holiday based at Kinlochleven  - coordinator John Cooke. - Mr Roy McHale</t>
  </si>
  <si>
    <t>4TE2480573482660J</t>
  </si>
  <si>
    <t>6FXNY - Scottish Easter Paddling Holiday based at Kinlochleven  - coordinator John Cooke. - Mr Tom Gornall</t>
  </si>
  <si>
    <t>57S02143PP184850H</t>
  </si>
  <si>
    <t>48B16152GH482524S</t>
  </si>
  <si>
    <t>YR2DC - Kingsway Pool - Widnes Thursday (Beginners, general paddling and rolling) - Master Elliot Bold - Mr Keith Bold</t>
  </si>
  <si>
    <t>90G75487ES531405J</t>
  </si>
  <si>
    <t>F7HGP - Improvers WW River Trip (Grade 2-3 River) - Coordinator John Cooke - Mr Phil Lloyd</t>
  </si>
  <si>
    <t>8HH86301UU057270W</t>
  </si>
  <si>
    <t>7JS270457W497171C</t>
  </si>
  <si>
    <t>T3XMJ - Kingsway Pool - Widnes Thursday (Beginners, general paddling and rolling) - mr David French</t>
  </si>
  <si>
    <t>4RD924928Y664503P</t>
  </si>
  <si>
    <t>E6MCC - Scottish Easter Paddling Holiday based at Kinlochleven  - coordinator John Cooke. - Mr Harry Ruggles</t>
  </si>
  <si>
    <t>Ian Colwyn</t>
  </si>
  <si>
    <t>ian@colwyn.eu</t>
  </si>
  <si>
    <t>73J62490D2010811H</t>
  </si>
  <si>
    <t>AW9EN - Kingsway Pool - Widnes Thursday (Beginners, general paddling and rolling) - Mr Ian Colwyn</t>
  </si>
  <si>
    <t>sheenadavies19@hotmail.com</t>
  </si>
  <si>
    <t>4DM78053RG953212V</t>
  </si>
  <si>
    <t>3TN120890Y532451C</t>
  </si>
  <si>
    <t>dorin071077@yahoo.co.uk</t>
  </si>
  <si>
    <t>06R638578R565442P</t>
  </si>
  <si>
    <t>4CW48590WJ579434F</t>
  </si>
  <si>
    <t>Andy Gaskell</t>
  </si>
  <si>
    <t>andy0611@hotmail.co.uk</t>
  </si>
  <si>
    <t>8T6735802J025643L</t>
  </si>
  <si>
    <t>TE2QR - Kingsway Pool - Widnes Thursday (Beginners, general paddling and rolling) - Mr Jacob Harris</t>
  </si>
  <si>
    <t>2KJ893554N164263D</t>
  </si>
  <si>
    <t>KTRC7 - Kingsway Pool - Widnes Thursday (Beginners, general paddling and rolling) - Mr Stephen McDonough</t>
  </si>
  <si>
    <t>1VP42406620243842</t>
  </si>
  <si>
    <t>EG26J - Kingsway Pool - Widnes Thursday (Beginners, general paddling and rolling) - Mr George Simpson</t>
  </si>
  <si>
    <t>4HF99132PE3859636</t>
  </si>
  <si>
    <t>QGRAC - Kingsway Pool - Widnes Thursday (Beginners, general paddling and rolling) - mr Dan Stancioiu</t>
  </si>
  <si>
    <t>4X530939RA5028400</t>
  </si>
  <si>
    <t>34YGR - Kingsway Pool - Widnes Thursday (Beginners, general paddling and rolling) - Mr Joseph Shelbourne - Mrs Elizabeth Shelbo</t>
  </si>
  <si>
    <t>06A51353659549633</t>
  </si>
  <si>
    <t>X6FVC - Kingsway Pool - Widnes Thursday (Beginners, general paddling and rolling) - MR David Turner</t>
  </si>
  <si>
    <t>61444189PP758340X</t>
  </si>
  <si>
    <t>DFH67 - Kingsway Pool - Widnes Thursday (Beginners, general paddling and rolling) - Mr David Keeble</t>
  </si>
  <si>
    <t>5AC46913VR529590A</t>
  </si>
  <si>
    <t>Q77C7 - Kingsway Pool - Widnes Thursday (Beginners, general paddling and rolling) - Mr George Green</t>
  </si>
  <si>
    <t>4YK90424SM8159642</t>
  </si>
  <si>
    <t>J6MGY - Kingsway Pool - Widnes Thursday (Beginners, general paddling and rolling) - Master Elliot Bold - Mr Keith Bold</t>
  </si>
  <si>
    <t>9C520897EM658082A</t>
  </si>
  <si>
    <t>D6QR4 - Kingsway Pool - Widnes Thursday (Beginners, general paddling and rolling) - Mr Paul Smee</t>
  </si>
  <si>
    <t>2MM22751Y80611621</t>
  </si>
  <si>
    <t>bilbo0406@blueyonder.co.uk</t>
  </si>
  <si>
    <t>86J14719TJ321435V</t>
  </si>
  <si>
    <t>jonpaul lowles</t>
  </si>
  <si>
    <t>jonpaullowles@hotmail.com</t>
  </si>
  <si>
    <t>7DH0242943169832Y</t>
  </si>
  <si>
    <t>6KY49554VW926381F</t>
  </si>
  <si>
    <t>DVVGM - Kingsway Pool - Widnes Thursday (Beginners, general paddling and rolling) - Mr Darren Bohanna</t>
  </si>
  <si>
    <t>karltattum@yahoo.co.uk</t>
  </si>
  <si>
    <t>6YP326779A431433P</t>
  </si>
  <si>
    <t>2FS16443992804517</t>
  </si>
  <si>
    <t>GKFTM - Kingsway Pool - Widnes Thursday (Beginners, general paddling and rolling) - mr David French</t>
  </si>
  <si>
    <t>Jim Mannion</t>
  </si>
  <si>
    <t>manniflex@gmail.com</t>
  </si>
  <si>
    <t>0VP060937V721730J</t>
  </si>
  <si>
    <t>howard.b.williams@hotmail.com</t>
  </si>
  <si>
    <t>4U931922FP796620L</t>
  </si>
  <si>
    <t>1UJ49443LP8103727</t>
  </si>
  <si>
    <t>X6ARV - Kingsway Pool - Widnes Thursday (Beginners, general paddling and rolling) - Mr Adrian Olaeru</t>
  </si>
  <si>
    <t>7PY46906GB2502825</t>
  </si>
  <si>
    <t>martin cunningham</t>
  </si>
  <si>
    <t>martycunny1961@outlook.com</t>
  </si>
  <si>
    <t>0MJ61782V39966451</t>
  </si>
  <si>
    <t>peter groom</t>
  </si>
  <si>
    <t>petergroomx@yahoo.com</t>
  </si>
  <si>
    <t>6U805118SC093060B</t>
  </si>
  <si>
    <t>3NR11222VW319970W</t>
  </si>
  <si>
    <t>MGXRH - Kingsway Pool - Widnes Thursday (Beginners, general paddling and rolling) - Ms Miriam Hares</t>
  </si>
  <si>
    <t>55E918188C7404236</t>
  </si>
  <si>
    <t>4WTTP - Kingsway Pool - Widnes Thursday (Beginners, general paddling and rolling) - Mr David Perrin</t>
  </si>
  <si>
    <t>3SX712382D175842P</t>
  </si>
  <si>
    <t>NJ6WQ - Kingsway Pool - Widnes Thursday (Beginners, general paddling and rolling) - Mr Ian O&amp;#39;Connor</t>
  </si>
  <si>
    <t>2RD49314YF209631U</t>
  </si>
  <si>
    <t>VVYRV - Kingsway Pool - Widnes Thursday (Beginners, general paddling and rolling) - Mr Andy Smith</t>
  </si>
  <si>
    <t>Mojan Balak</t>
  </si>
  <si>
    <t>mojanbalak@gmail.com</t>
  </si>
  <si>
    <t>31P522308S7749257</t>
  </si>
  <si>
    <t>andyjoelsimpson@gmail.com</t>
  </si>
  <si>
    <t>3XF740667R474432K</t>
  </si>
  <si>
    <t>Carmen Mirela Loghin</t>
  </si>
  <si>
    <t>mirela.loghin@gmail.com</t>
  </si>
  <si>
    <t>0JH92353U8073074J</t>
  </si>
  <si>
    <t>4BK78889D84099815</t>
  </si>
  <si>
    <t>M36Y7 - Mid Wales White Water Weekend - Coordinator John Cooke - Mr David Keeble</t>
  </si>
  <si>
    <t>Eleanor Malone</t>
  </si>
  <si>
    <t>e.malone@hotmail.co.uk</t>
  </si>
  <si>
    <t>3UU916811D026691X</t>
  </si>
  <si>
    <t>Janet Wilkie</t>
  </si>
  <si>
    <t>janet_wilkie@yahoo.co.uk</t>
  </si>
  <si>
    <t>0LV41719843844800</t>
  </si>
  <si>
    <t>PGPFK - Mid Wales White Water Weekend - Coordinator John Cooke - Ms Janet Wilkie</t>
  </si>
  <si>
    <t>0DP232871W118425Y</t>
  </si>
  <si>
    <t>6AW670915M206733S</t>
  </si>
  <si>
    <t>9CN94476FC446372N</t>
  </si>
  <si>
    <t>carolinejam1965@gmail.com</t>
  </si>
  <si>
    <t>9SX47865JR907864Y</t>
  </si>
  <si>
    <t>7HY86017C3267330P</t>
  </si>
  <si>
    <t>6M929845PG445441S</t>
  </si>
  <si>
    <t>TE7NY - Mid Wales White Water Weekend - Coordinator John Cooke - Mr Mark Garrod</t>
  </si>
  <si>
    <t>sarah spencer</t>
  </si>
  <si>
    <t>1E166724L7470482X</t>
  </si>
  <si>
    <t>Gary Edwards</t>
  </si>
  <si>
    <t>gary.edwards.new@gmail.com</t>
  </si>
  <si>
    <t>7VD22931HE8019314</t>
  </si>
  <si>
    <t>Robert Williams</t>
  </si>
  <si>
    <t>robertjwilliams@btinternet.com</t>
  </si>
  <si>
    <t>5PM88360KG9915627</t>
  </si>
  <si>
    <t>41974424LW519853E</t>
  </si>
  <si>
    <t>8KV77333BX642494X</t>
  </si>
  <si>
    <t>7AA07958AW041200E</t>
  </si>
  <si>
    <t>Kirsty McAvoy</t>
  </si>
  <si>
    <t>kirsty.mcavoy@hotmail.co.uk</t>
  </si>
  <si>
    <t>40R84331G7453474B</t>
  </si>
  <si>
    <t>dave w</t>
  </si>
  <si>
    <t>dw9259@googlemail.com</t>
  </si>
  <si>
    <t>6NT38038NJ100962W</t>
  </si>
  <si>
    <t>0E648648JA326753N</t>
  </si>
  <si>
    <t>Gillian Evans</t>
  </si>
  <si>
    <t>gillian.evans@ymail.com</t>
  </si>
  <si>
    <t>0CU173605P2801849</t>
  </si>
  <si>
    <t>Vincent Page</t>
  </si>
  <si>
    <t>v.page@liv.ac.uk</t>
  </si>
  <si>
    <t>1SM32792JK511032T</t>
  </si>
  <si>
    <t>5DM459892C344320L</t>
  </si>
  <si>
    <t>2Q2WM - Mid Wales White Water Weekend - Coordinator John Cooke - Miss Sarah Gille</t>
  </si>
  <si>
    <t>Harvey Brown</t>
  </si>
  <si>
    <t>harvey.brown@yahoo.co.uk</t>
  </si>
  <si>
    <t>7W850993T2541801B</t>
  </si>
  <si>
    <t>6EF29632618436917</t>
  </si>
  <si>
    <t>0UB38441MY3586847</t>
  </si>
  <si>
    <t>Simon Witcher</t>
  </si>
  <si>
    <t>simonwitcher@yahoo.com</t>
  </si>
  <si>
    <t>3L263910GY1046621</t>
  </si>
  <si>
    <t>Jonathan Monks</t>
  </si>
  <si>
    <t>jonathanmonks2002@yahoo.co.uk</t>
  </si>
  <si>
    <t>0UR051658E239264D</t>
  </si>
  <si>
    <t>4N454942XT140950U</t>
  </si>
  <si>
    <t>0PH29337XX599443J</t>
  </si>
  <si>
    <t>64D618549J070193K</t>
  </si>
  <si>
    <t>8KU86254L0785793A</t>
  </si>
  <si>
    <t>Joseph Riley</t>
  </si>
  <si>
    <t>joeriley2001@icloud.com</t>
  </si>
  <si>
    <t>5MK75778Y4065500V</t>
  </si>
  <si>
    <t>6HN56927PP037650S</t>
  </si>
  <si>
    <t>John Groom</t>
  </si>
  <si>
    <t>john_groom86@hotmail.com</t>
  </si>
  <si>
    <t>4SC54583AM640932S</t>
  </si>
  <si>
    <t>cornelia.graebner@gmail.com</t>
  </si>
  <si>
    <t>12V5980767471612G</t>
  </si>
  <si>
    <t>sophiesutcliffe3@gmail.com</t>
  </si>
  <si>
    <t>6YY283958B4843012</t>
  </si>
  <si>
    <t>mark rowland</t>
  </si>
  <si>
    <t>m.rowland53412@googlemail.com</t>
  </si>
  <si>
    <t>63639626UJ3926805</t>
  </si>
  <si>
    <t>Zoe Gillard</t>
  </si>
  <si>
    <t>zedgillard@gmail.com</t>
  </si>
  <si>
    <t>2FS81014B8320811C</t>
  </si>
  <si>
    <t>12N325791W5526335</t>
  </si>
  <si>
    <t>67V8078373303392S</t>
  </si>
  <si>
    <t>sophie McDonald</t>
  </si>
  <si>
    <t>sophiemc_24@hotmail.com</t>
  </si>
  <si>
    <t>5UR213476V9139923</t>
  </si>
  <si>
    <t>6JX006303T964081A</t>
  </si>
  <si>
    <t>Tina Hooper</t>
  </si>
  <si>
    <t>missthx@googlemail.com</t>
  </si>
  <si>
    <t>6MW48573PA1606625</t>
  </si>
  <si>
    <t>0GK17267B1032011H</t>
  </si>
  <si>
    <t>0X13509218470492Y</t>
  </si>
  <si>
    <t>85Y8690533859464H</t>
  </si>
  <si>
    <t>4SN31574H2842970U</t>
  </si>
  <si>
    <t>NGG4Y - LCC Paddle Start Course (Introductory) - Michael McCarthy and Chris Marsden - Miss Tina Hooper</t>
  </si>
  <si>
    <t>0TF825011W333022E</t>
  </si>
  <si>
    <t>R9JE2 - LCC Paddle Start Course (Introductory) - Michael McCarthy and Chris Marsden - Mr Vincent Page</t>
  </si>
  <si>
    <t>robert giles</t>
  </si>
  <si>
    <t>eat_real_food@yahoo.co.uk</t>
  </si>
  <si>
    <t>2C693083D5508900U</t>
  </si>
  <si>
    <t>Elaine Smith</t>
  </si>
  <si>
    <t>ekamsmith@hotmail.co.uk</t>
  </si>
  <si>
    <t>1NY97389EA846863Y</t>
  </si>
  <si>
    <t>KPDTX - LCC Paddle Start Course (Introductory) - Michael McCarthy and Chris Marsden - Mr Ken Smith</t>
  </si>
  <si>
    <t>David Walsh</t>
  </si>
  <si>
    <t>David.walsh1975@live.co.uk</t>
  </si>
  <si>
    <t>00R04815JL062952E</t>
  </si>
  <si>
    <t>VCY74 - LCC Paddle Start Course (Introductory) - Michael McCarthy and Chris Marsden - Mr David Bromley-Walsh</t>
  </si>
  <si>
    <t>0NA84563SX9158438</t>
  </si>
  <si>
    <t>C9369 - LCC Paddle Start Course (Introductory) - Michael McCarthy and Chris Marsden - Mr Stephen McDonough</t>
  </si>
  <si>
    <t>Helen Fitzpatrick</t>
  </si>
  <si>
    <t>helenfitz345@gmail.com</t>
  </si>
  <si>
    <t>3KV33569FV695731P</t>
  </si>
  <si>
    <t>T7GFX - LCC Paddle Start Course (Introductory) - Michael McCarthy and Chris Marsden - Master Sonny Wilson - Mr Paul Wilson - Mi</t>
  </si>
  <si>
    <t>Nicola Trust</t>
  </si>
  <si>
    <t>nikkiholden-trust@outlook.com</t>
  </si>
  <si>
    <t>89B48725DA768761D</t>
  </si>
  <si>
    <t>GAGY6 - LCC Paddle Start Course (Introductory) - Michael McCarthy and Chris Marsden - Mrs Nikki Holden-Trust</t>
  </si>
  <si>
    <t>Steve Trust</t>
  </si>
  <si>
    <t>stevetrust33@gmail.com</t>
  </si>
  <si>
    <t>5L8010113F1190925</t>
  </si>
  <si>
    <t>RKDP4 - LCC Paddle Start Course (Introductory) - Michael McCarthy and Chris Marsden - Mr Stephen Trust</t>
  </si>
  <si>
    <t>James Curran</t>
  </si>
  <si>
    <t>jimmy.curran@blueyonder.co.uk</t>
  </si>
  <si>
    <t>77G02594MJ353314M</t>
  </si>
  <si>
    <t>N7R4Q - LCC Paddle Start Course (Introductory) - Michael McCarthy and Chris Marsden - Mr James Curran</t>
  </si>
  <si>
    <t>Anthony Wainwright</t>
  </si>
  <si>
    <t>anthonywainwright@googlemail.com</t>
  </si>
  <si>
    <t>1DE132309T087483L</t>
  </si>
  <si>
    <t>3AB63289C4496800M</t>
  </si>
  <si>
    <t>9223G - Scottish Easter Paddling Holiday based at Kinlochleven  - coordinator John Cooke. - Miss Gabrielle Gavin - Mr Noah Gavi</t>
  </si>
  <si>
    <t>6HB919306Y516222A</t>
  </si>
  <si>
    <t>M2HJE - LCC Paddle Start Course (Introductory) - Michael McCarthy and Chris Marsden - Mr Anthony Wainwright</t>
  </si>
  <si>
    <t>0EJ54699T76046622</t>
  </si>
  <si>
    <t>WJAJ3 - Scottish Easter Paddling Holiday based at Kinlochleven  - coordinator John Cooke. - Ms Sheena Davies - Mr Stan Van den</t>
  </si>
  <si>
    <t>8EU39521V9988130C</t>
  </si>
  <si>
    <t>W4EPK - LCC Paddle Start Course (Introductory) - Michael McCarthy and Chris Marsden - Miss Chloe Holden-Trust</t>
  </si>
  <si>
    <t>48T34138MS858913K</t>
  </si>
  <si>
    <t>NQTVW - Scottish Easter Paddling Holiday based at Kinlochleven  - coordinator John Cooke. - Miss Sue Bradley</t>
  </si>
  <si>
    <t>7V957614X82790224</t>
  </si>
  <si>
    <t>TNQ72 - Scottish Easter Paddling Holiday based at Kinlochleven  - coordinator John Cooke. - Ms Leanne Murray - Ms Stephanie Bli</t>
  </si>
  <si>
    <t>67792576MS178130X</t>
  </si>
  <si>
    <t>F67R4 - Scottish Easter Paddling Holiday based at Kinlochleven  - coordinator John Cooke. - Miss Jennifer Kirkham</t>
  </si>
  <si>
    <t>4FT366921V5409338</t>
  </si>
  <si>
    <t>C2HH2 - Scottish Easter Paddling Holiday based at Kinlochleven  - coordinator John Cooke. - Mr John Cooke</t>
  </si>
  <si>
    <t>Rebecca Watson</t>
  </si>
  <si>
    <t>becciwatson@outlook.com</t>
  </si>
  <si>
    <t>01F031350T2894626</t>
  </si>
  <si>
    <t>PVY9W - Scottish Easter Paddling Holiday based at Kinlochleven  - coordinator John Cooke. - Mrs Becci Watson</t>
  </si>
  <si>
    <t>79319003JR6794414</t>
  </si>
  <si>
    <t>HQRMC - Scottish Easter Paddling Holiday based at Kinlochleven  - coordinator John Cooke. - Mr Ciaran Fahey - Mr Dominic Fahey</t>
  </si>
  <si>
    <t>8PS06836WJ839633B</t>
  </si>
  <si>
    <t>Keith McKnight</t>
  </si>
  <si>
    <t>handymacky@gmail.com</t>
  </si>
  <si>
    <t>6WB34009PS6109734</t>
  </si>
  <si>
    <t>Janet Nairn</t>
  </si>
  <si>
    <t>janetpete@hotmail.co.uk</t>
  </si>
  <si>
    <t>9VS350970W173523R</t>
  </si>
  <si>
    <t>9J437403DH6283414</t>
  </si>
  <si>
    <t>philip mccool</t>
  </si>
  <si>
    <t>372510972V362663W</t>
  </si>
  <si>
    <t>5NE186828C4496535</t>
  </si>
  <si>
    <t>Philip McCool</t>
  </si>
  <si>
    <t>5CR76835274847744</t>
  </si>
  <si>
    <t>PCM7W - LCC Paddle Start Course (Introductory) - Michael McCarthy and Chris Marsden - Mr Philip McCool</t>
  </si>
  <si>
    <t>keithtraverse@yahoo.co.uk</t>
  </si>
  <si>
    <t>70X8656290375925J</t>
  </si>
  <si>
    <t>2KL98444HK226512W</t>
  </si>
  <si>
    <t>38T43686XB175035U</t>
  </si>
  <si>
    <t>FGM7G - LCC Paddle Start Course (Introductory) - Michael McCarthy and Chris Marsden - Mrs Kate Lynch</t>
  </si>
  <si>
    <t>ksmlau2000@yahoo.co.uk</t>
  </si>
  <si>
    <t>0G010843UC233152J</t>
  </si>
  <si>
    <t>r.lawson@liv.ac.uk</t>
  </si>
  <si>
    <t>2C210800WR6885017</t>
  </si>
  <si>
    <t>4HA01223UH445931D</t>
  </si>
  <si>
    <t>8RY42046V37733442</t>
  </si>
  <si>
    <t>3PC92057GH711733U</t>
  </si>
  <si>
    <t>6XF37667FS265125N</t>
  </si>
  <si>
    <t>1905042401960424K</t>
  </si>
  <si>
    <t>9TS63177769558720</t>
  </si>
  <si>
    <t>C7MGR - Scottish Easter Paddling Holiday based at Kinlochleven  - coordinator John Cooke. - Mr Ian Bell</t>
  </si>
  <si>
    <t>3HC72947FV818713P</t>
  </si>
  <si>
    <t>Laura Draper</t>
  </si>
  <si>
    <t>lauradraper4@gmail.com</t>
  </si>
  <si>
    <t>93Y03728F7331982C</t>
  </si>
  <si>
    <t>Diarmuid Lenihan</t>
  </si>
  <si>
    <t>diarmuid.lenihan@gmail.com</t>
  </si>
  <si>
    <t>2C7189917R224612B</t>
  </si>
  <si>
    <t>tara.breslin.1@gmail.com</t>
  </si>
  <si>
    <t>8SJ848495C550603C</t>
  </si>
  <si>
    <t>Josie-Ann Moss</t>
  </si>
  <si>
    <t>josie.moss97@yahoo.co.uk</t>
  </si>
  <si>
    <t>58233895P74826511</t>
  </si>
  <si>
    <t>Allan Blanchard</t>
  </si>
  <si>
    <t>geobandit@live.com</t>
  </si>
  <si>
    <t>6PD79041V9275725N</t>
  </si>
  <si>
    <t>35E2345917442260E</t>
  </si>
  <si>
    <t>VDFVP - Mid Wales White Water Weekend - Coordinator John Cooke - Mr Harry Ruggles</t>
  </si>
  <si>
    <t>sue parker</t>
  </si>
  <si>
    <t>suepamail@gmail.com</t>
  </si>
  <si>
    <t>00N73172N32446714</t>
  </si>
  <si>
    <t>6YX56573J79156405</t>
  </si>
  <si>
    <t>79L114778E247982A</t>
  </si>
  <si>
    <t>Sean Joyce</t>
  </si>
  <si>
    <t>CPFC00@AOL.COM</t>
  </si>
  <si>
    <t>56T36301YU903402F</t>
  </si>
  <si>
    <t>belinda Savage</t>
  </si>
  <si>
    <t>belindasavage1977@outlook.com</t>
  </si>
  <si>
    <t>9MM82604X3398602S</t>
  </si>
  <si>
    <t>2JS82150281608220</t>
  </si>
  <si>
    <t>8D715320FC530334K</t>
  </si>
  <si>
    <t>8JB27413UC7119740</t>
  </si>
  <si>
    <t>3GB531199F256674U</t>
  </si>
  <si>
    <t>9P705201M6843051S</t>
  </si>
  <si>
    <t>66W35125RF0166808</t>
  </si>
  <si>
    <t>0F819236TH013984G</t>
  </si>
  <si>
    <t>13734780PF378292R</t>
  </si>
  <si>
    <t>Ryan Williams</t>
  </si>
  <si>
    <t>wolfie20@btinternet.com</t>
  </si>
  <si>
    <t>0A372402614418117</t>
  </si>
  <si>
    <t>steven Thompson</t>
  </si>
  <si>
    <t>steven.30.9@icloud.com</t>
  </si>
  <si>
    <t>7YR00462M6986135V</t>
  </si>
  <si>
    <t>David Turner</t>
  </si>
  <si>
    <t>1AS77863JN034815W</t>
  </si>
  <si>
    <t>Ann-Marie Jackson</t>
  </si>
  <si>
    <t>amjackson963@gmail.com</t>
  </si>
  <si>
    <t>95Y25225Y0537262T</t>
  </si>
  <si>
    <t>4UY02226J30487621</t>
  </si>
  <si>
    <t>0E015630AD7661808</t>
  </si>
  <si>
    <t>6PJH9 - Scottish Easter Paddling Holiday based at Kinlochleven  - coordinator John Cooke. - Miss Sarah Gille</t>
  </si>
  <si>
    <t>9AY183483G757300S</t>
  </si>
  <si>
    <t>3VFHQ - CKingsway Pool - Widnes Monday (Beginners, general paddling and rolling) - Mr David Perrin</t>
  </si>
  <si>
    <t>6G636746FX0451514</t>
  </si>
  <si>
    <t>9TK7D - CKingsway Pool - Widnes Monday (Beginners, general paddling and rolling) - Mr Stephen McDonough</t>
  </si>
  <si>
    <t>5ME09064571619814</t>
  </si>
  <si>
    <t>DHNRW - Kingsway Pool - Widnes Thursday (Beginners, general paddling and rolling) - Mr George Simpson</t>
  </si>
  <si>
    <t>26633490M31318017</t>
  </si>
  <si>
    <t>9M49R - Kingsway Pool - Widnes Thursday (Beginners, general paddling and rolling) - Mr Gary Edwards</t>
  </si>
  <si>
    <t>0LH407431K0767304</t>
  </si>
  <si>
    <t>QG6KC - Kingsway Pool - Widnes Thursday (Beginners, general paddling and rolling) - Miss Kelsey Lawson</t>
  </si>
  <si>
    <t>21G71724MB6512154</t>
  </si>
  <si>
    <t>HGP3R - Kingsway Pool - Widnes Thursday (Beginners, general paddling and rolling) - Sunday Morning Docks Session - Miss Tina Ho</t>
  </si>
  <si>
    <t>3PE32357VU949193P</t>
  </si>
  <si>
    <t>293GH - Kingsway Pool - Widnes Thursday (Beginners, general paddling and rolling) - Mr John Edwards</t>
  </si>
  <si>
    <t>MKT7Q - Kingsway Pool - Widnes Thursday (Beginners, general paddling and rolling) - Mr Joseph Shelbourne - Mrs Elizabeth Shelbo</t>
  </si>
  <si>
    <t>Alan Mcgoldrick</t>
  </si>
  <si>
    <t>arriva.mc@gmail.com</t>
  </si>
  <si>
    <t>3EN28305531505932</t>
  </si>
  <si>
    <t>JARY9 - Kingsway Pool - Widnes Thursday (Beginners, general paddling and rolling) - Mr Alan Mcgoldrick</t>
  </si>
  <si>
    <t>42161741XG336874Y</t>
  </si>
  <si>
    <t>EXCVJ - Kingsway Pool - Widnes Thursday (Beginners, general paddling and rolling) - Mr David Turner</t>
  </si>
  <si>
    <t>1T821158EM587712X</t>
  </si>
  <si>
    <t>CY2CT - Kingsway Pool - Widnes Thursday (Beginners, general paddling and rolling) - Mr Philip McCool</t>
  </si>
  <si>
    <t>3NX9777621655031M</t>
  </si>
  <si>
    <t>36HD3 - Kingsway Pool - Widnes Thursday (Beginners, general paddling and rolling) - Mr Dafydd Williams - Ms Tara Breslin</t>
  </si>
  <si>
    <t>2CP14638P3447150C</t>
  </si>
  <si>
    <t>7QD7E - Kingsway Pool - Widnes Thursday (Beginners, general paddling and rolling) - Mr Harry Ruggles</t>
  </si>
  <si>
    <t>6N0857851B036351Y</t>
  </si>
  <si>
    <t>QKGYD - Kingsway Pool - Widnes Thursday (Beginners, general paddling and rolling) - Mr Adrian Olaeru</t>
  </si>
  <si>
    <t>8K877173N1736581M</t>
  </si>
  <si>
    <t>AG29W - Kingsway Pool - Widnes Thursday (Beginners, general paddling and rolling) - Mr Ian O&amp;#39;Connor</t>
  </si>
  <si>
    <t>2FM48236J0999560R</t>
  </si>
  <si>
    <t>XW3EA - Kingsway Pool - Widnes Thursday (Beginners, general paddling and rolling) - Mr Darren Bohanna</t>
  </si>
  <si>
    <t>8ML42908Y3132574S</t>
  </si>
  <si>
    <t>RMK7K - Kingsway Pool - Widnes Thursday (Beginners, general paddling and rolling) - Ms Maggi Toft</t>
  </si>
  <si>
    <t>2AP27822N2110442N</t>
  </si>
  <si>
    <t>62VQA - Kingsway Pool - Widnes Thursday (Beginners, general paddling and rolling) - mr David French</t>
  </si>
  <si>
    <t>7JF49783459488039</t>
  </si>
  <si>
    <t>7LA62225W60423541</t>
  </si>
  <si>
    <t>WD3Y2 - Scottish Easter Paddling Holiday based at Kinlochleven  - coordinator John Cooke. - Mr Stuart Toulson</t>
  </si>
  <si>
    <t>r.telfer91@googlemail.com</t>
  </si>
  <si>
    <t>88975310R7757084K</t>
  </si>
  <si>
    <t>Postage and Packaging Amount</t>
  </si>
  <si>
    <t>Insurance Amount</t>
  </si>
  <si>
    <t>VAT</t>
  </si>
  <si>
    <t>Option 1 Name</t>
  </si>
  <si>
    <t>Option 1 Value</t>
  </si>
  <si>
    <t>Option 2 Name</t>
  </si>
  <si>
    <t>Option 2 Value</t>
  </si>
  <si>
    <t>Item URL</t>
  </si>
  <si>
    <t>Reference Txn ID</t>
  </si>
  <si>
    <t>Invoice Number</t>
  </si>
  <si>
    <t>Custom Number</t>
  </si>
  <si>
    <t>Quantity</t>
  </si>
  <si>
    <t>Receipt ID</t>
  </si>
  <si>
    <t>ariyan.ashkanfar@gmail.com</t>
  </si>
  <si>
    <t>0YV40420GL414320K</t>
  </si>
  <si>
    <t>pp_tx_id</t>
  </si>
  <si>
    <t>oo9euphup0cie9us</t>
  </si>
  <si>
    <t>brookesje@aol.com</t>
  </si>
  <si>
    <t>9NA7389534561551S</t>
  </si>
  <si>
    <t>89uteu27doap3moo</t>
  </si>
  <si>
    <t>Len Harrison</t>
  </si>
  <si>
    <t>lenh6612@gmail.com</t>
  </si>
  <si>
    <t>7GH01538GF0250719</t>
  </si>
  <si>
    <t>N3QV6 - LCC Paddle Start Course (Introductory) - Mrs Janine Harrison - Mr Len Harrison</t>
  </si>
  <si>
    <t>n3qv6/778f1o8dk72z</t>
  </si>
  <si>
    <t>Thomas Anderson</t>
  </si>
  <si>
    <t>musicaltom.ta@gmail.com</t>
  </si>
  <si>
    <t>55X1357466062993G</t>
  </si>
  <si>
    <t>ee1eu1elustup7w0</t>
  </si>
  <si>
    <t>glj@hotmail.co.uk</t>
  </si>
  <si>
    <t>5VS79309EY942463H</t>
  </si>
  <si>
    <t>96vai2upheep4hit</t>
  </si>
  <si>
    <t>5B7703913B017922G</t>
  </si>
  <si>
    <t>i53bipupoywoyp7f</t>
  </si>
  <si>
    <t>9A770058GN523863H</t>
  </si>
  <si>
    <t>steuhastuj46i9is</t>
  </si>
  <si>
    <t>Bethan Phillips</t>
  </si>
  <si>
    <t>bethanphillips34@gmail.com</t>
  </si>
  <si>
    <t>26X35762DV8819022</t>
  </si>
  <si>
    <t>oi9ay24kaimeweuw</t>
  </si>
  <si>
    <t>Anna Peat</t>
  </si>
  <si>
    <t>anna_peat@yahoo.co.nz</t>
  </si>
  <si>
    <t>1J584332LA1621104</t>
  </si>
  <si>
    <t>ea902i9e5iejoad7</t>
  </si>
  <si>
    <t>8RP49813A9563292A</t>
  </si>
  <si>
    <t>GY7GF - LCC Paddle Start Course (Introductory) - Miss Bethan Phillips</t>
  </si>
  <si>
    <t>gy7gf/3qxgz2dfk3po</t>
  </si>
  <si>
    <t>Annette Parker</t>
  </si>
  <si>
    <t>annetteparker@hotmail.co.uk</t>
  </si>
  <si>
    <t>2U49634503009514R</t>
  </si>
  <si>
    <t>HDK2G - LCC Paddle Start Course (Introductory) - Mr Martin Gratton - Ms Annette Parker</t>
  </si>
  <si>
    <t>hdk2g/loz4qxn9mshx</t>
  </si>
  <si>
    <t>0TE78631RV6111708</t>
  </si>
  <si>
    <t>77RJR - LCC Paddle Start Course (Introductory) - Miss Clare Warren</t>
  </si>
  <si>
    <t>77rjr/6a0eqv0nf8g8</t>
  </si>
  <si>
    <t>paulo rodrigues</t>
  </si>
  <si>
    <t>paolojorge88@hotmail.com</t>
  </si>
  <si>
    <t>7X655422UJ001505Y</t>
  </si>
  <si>
    <t>phe5i24vaimoycin</t>
  </si>
  <si>
    <t>93A46871WP543890Y</t>
  </si>
  <si>
    <t>wangohoyndiquies</t>
  </si>
  <si>
    <t>jammy_jam_jam@hotmail.com</t>
  </si>
  <si>
    <t>54R28843J1040541P</t>
  </si>
  <si>
    <t>eng31apaboaphupi</t>
  </si>
  <si>
    <t>lilyfoxburr@hotmail.com</t>
  </si>
  <si>
    <t>9T431286EH391672U</t>
  </si>
  <si>
    <t>3xovongobobiaphe</t>
  </si>
  <si>
    <t>72D36520D9301574D</t>
  </si>
  <si>
    <t>3tefijiox4ngo56k</t>
  </si>
  <si>
    <t>Connor Rowland</t>
  </si>
  <si>
    <t>connorrowland1995@gmail.com</t>
  </si>
  <si>
    <t>6T403273VJ1683156</t>
  </si>
  <si>
    <t>8alocu2umejulian</t>
  </si>
  <si>
    <t>9GJ34940PF3393145</t>
  </si>
  <si>
    <t>39io5iaxihakecum</t>
  </si>
  <si>
    <t>Oliver Laxton</t>
  </si>
  <si>
    <t>oliverlaxton@hotmail.co.uk</t>
  </si>
  <si>
    <t>2VD60173ES471053M</t>
  </si>
  <si>
    <t>qu7ju8oacebofaiw</t>
  </si>
  <si>
    <t>22F816950E778824F</t>
  </si>
  <si>
    <t>V9Q3J - LCC Paddle Start Course (Introductory) - Mr Oliver Laxton</t>
  </si>
  <si>
    <t>v9q3j/msxs2g746ly7</t>
  </si>
  <si>
    <t>Matt Simms</t>
  </si>
  <si>
    <t>mattsimmscomp@gmail.com</t>
  </si>
  <si>
    <t>03920730LJ850913W</t>
  </si>
  <si>
    <t>HYQQT - LCC Paddle Start Course (Introductory) - Josh Cook and Josie Moss - Mr Matt Simms</t>
  </si>
  <si>
    <t>hyqqt/mk0aetiabzlc</t>
  </si>
  <si>
    <t>7MU48491VU2662738</t>
  </si>
  <si>
    <t>VJDCA - LCC Paddle Start Course (Introductory) - Josh Cook and Josie Moss - Mr Derek Smith - Mrs Angela Smith</t>
  </si>
  <si>
    <t>vjdca/6hk2oui0hxvk</t>
  </si>
  <si>
    <t>parhanley@gmail.com</t>
  </si>
  <si>
    <t>3B038667CL693632B</t>
  </si>
  <si>
    <t>oof767cuk0ng4hit</t>
  </si>
  <si>
    <t>4KB34803BW096174X</t>
  </si>
  <si>
    <t>abith4leshoyx2ng</t>
  </si>
  <si>
    <t>David Robinson</t>
  </si>
  <si>
    <t>d.robinson8@hotmail.co.uk</t>
  </si>
  <si>
    <t>6N583674SE4013748</t>
  </si>
  <si>
    <t>6DGJH - LCC Paddle Start Course (Introductory) - Josh Cook and Josie Moss - Mr David Robinson</t>
  </si>
  <si>
    <t>6dgjh/uk5znf303jf0</t>
  </si>
  <si>
    <t>8V791787T18928715</t>
  </si>
  <si>
    <t>Purchase amount</t>
  </si>
  <si>
    <t>30P11211BY096971D</t>
  </si>
  <si>
    <t>28f19465-4f43-4b67-b621-231f3ba91d5e</t>
  </si>
  <si>
    <t>eBay</t>
  </si>
  <si>
    <t>0328-LU-SARL-FBO-GBP@ebay.com</t>
  </si>
  <si>
    <t>0CR1452999193400S</t>
  </si>
  <si>
    <t>v2_dcc934ca-0d05-41bb-818f-47ea34a03e0c_2_4</t>
  </si>
  <si>
    <t>2KN14063RM3769743</t>
  </si>
  <si>
    <t>49X80622MH311032T</t>
  </si>
  <si>
    <t>3E797 - LCC Paddle Start Course (Introductory) - Josh Cook and Josie Moss - Miss Clare Warren</t>
  </si>
  <si>
    <t>3e797/ft41ropskzad</t>
  </si>
  <si>
    <t>JOHN Kay</t>
  </si>
  <si>
    <t>3WT16489V7014782P</t>
  </si>
  <si>
    <t>EH399 - LCC Paddle Start Course (Introductory) - Josh Cook and Josie Moss - MR OLIVER STAPLETON - MRS SARAH STAPLETON</t>
  </si>
  <si>
    <t>eh399/934pqlym6ebl</t>
  </si>
  <si>
    <t>Mymyhungryeye</t>
  </si>
  <si>
    <t>lalalatex@gmail.com</t>
  </si>
  <si>
    <t>11278364N3981172T</t>
  </si>
  <si>
    <t>DYCA7 - LCC Paddle Start Course (Introductory) - Josh Cook and Josie Moss - Miss Lynne Morris</t>
  </si>
  <si>
    <t>dyca7/w1wa9e9b36at</t>
  </si>
  <si>
    <t>4CV68781SF6313827</t>
  </si>
  <si>
    <t>Please select the correct race and fee</t>
  </si>
  <si>
    <t>Hilbre Island Race Team of 3 Sea Kayaks</t>
  </si>
  <si>
    <t>Please give your name</t>
  </si>
  <si>
    <t>Dave Brown</t>
  </si>
  <si>
    <t>Donna Stebbings</t>
  </si>
  <si>
    <t>donnalstebbings@yahoo.co.uk</t>
  </si>
  <si>
    <t>4L769719BW1360724</t>
  </si>
  <si>
    <t>joseustoo67xai5u</t>
  </si>
  <si>
    <t>95K00305W7333013G</t>
  </si>
  <si>
    <t>11V862602V566541E</t>
  </si>
  <si>
    <t>73V70180WK858480P</t>
  </si>
  <si>
    <t>YCWWN - Mid Wales White Water Weekend - Coordinator John Cooke - Mr John Cooke</t>
  </si>
  <si>
    <t>ycwwn/xig7fc81abny</t>
  </si>
  <si>
    <t>82B20273VA6325549</t>
  </si>
  <si>
    <t>KY6KY - Mid Wales White Water Weekend - Coordinator John Cooke - Miss Leanne Murray - Miss Stephanie Blissett</t>
  </si>
  <si>
    <t>ky6ky/2o2fwvusheue</t>
  </si>
  <si>
    <t>Alan Dean</t>
  </si>
  <si>
    <t>alan.dean.lfc@hotmail.co.uk</t>
  </si>
  <si>
    <t>9ES03573B1119653W</t>
  </si>
  <si>
    <t>7ng8mee8est8veej</t>
  </si>
  <si>
    <t>14Y128286D1349948</t>
  </si>
  <si>
    <t>KHH2X - Mid Wales White Water Weekend - Coordinator John Cooke - Mr Stuart Toulson</t>
  </si>
  <si>
    <t>khh2x/mlqemwo9hcxh</t>
  </si>
  <si>
    <t>14D52694608559123</t>
  </si>
  <si>
    <t>JT64N - Mid Wales White Water Weekend - Coordinator John Cooke - Miss Gabrielle Gavin - Mr Noah Gavin - Mr Steve Gavin - Dr Mar</t>
  </si>
  <si>
    <t>jt64n/xb8mjk9rqk5k</t>
  </si>
  <si>
    <t>3KP47364LC102853T</t>
  </si>
  <si>
    <t>i94xayndayd3nd6l</t>
  </si>
  <si>
    <t>nicola dempster</t>
  </si>
  <si>
    <t>nicola.m.dempster@gmail.com</t>
  </si>
  <si>
    <t>0WD152011Y393803P</t>
  </si>
  <si>
    <t>thee6eukapea569i</t>
  </si>
  <si>
    <t>4C615048V7438392X</t>
  </si>
  <si>
    <t>th4f3ng7jeast6nd</t>
  </si>
  <si>
    <t>2B874337PC3344241</t>
  </si>
  <si>
    <t>MVADW - Mid Wales White Water Weekend - Coordinator John Cooke - mR Trevor Strain</t>
  </si>
  <si>
    <t>mvadw/th32v7z43n3f</t>
  </si>
  <si>
    <t>Sophie Cocker</t>
  </si>
  <si>
    <t>sophiecocker@aol.com</t>
  </si>
  <si>
    <t>4BM685961R000591S</t>
  </si>
  <si>
    <t>West Kirby Race 4Km (Any Craft)</t>
  </si>
  <si>
    <t>2H669305PY675183K</t>
  </si>
  <si>
    <t>DQF26 - Mid Wales White Water Weekend - Coordinator John Cooke - Mrs Jenna Mackintosh</t>
  </si>
  <si>
    <t>dqf26/hji8fe922jdf</t>
  </si>
  <si>
    <t>2MM013377C768270J</t>
  </si>
  <si>
    <t>ci8ie60voajaiphe</t>
  </si>
  <si>
    <t>1AE9653975337554W</t>
  </si>
  <si>
    <t>43GXK - LCC Paddle Start Course (Introductory) - Josh Cook and Josie Moss - Ms Sue PARKER</t>
  </si>
  <si>
    <t>43gxk/ffzkuzup3wvp</t>
  </si>
  <si>
    <t>Mr James Quin</t>
  </si>
  <si>
    <t>qjames@tiscali.co.uk</t>
  </si>
  <si>
    <t>2WP623203T9929001</t>
  </si>
  <si>
    <t>James Quin</t>
  </si>
  <si>
    <t>4YK13547T94465200</t>
  </si>
  <si>
    <t>Mary O'Toole</t>
  </si>
  <si>
    <t>B.Kirby Kirby</t>
  </si>
  <si>
    <t>beverleyfink10@gmail.com</t>
  </si>
  <si>
    <t>0900149755643203W</t>
  </si>
  <si>
    <t>ojikumeu9iakeebe</t>
  </si>
  <si>
    <t>1F52073047841515T</t>
  </si>
  <si>
    <t>AEJ6C - Mid Wales White Water Weekend - Coordinator John Cooke - Mr Michael O&amp;#39;Rourke</t>
  </si>
  <si>
    <t>aej6c/o6ungdki6wfv</t>
  </si>
  <si>
    <t>18H27241EB154342L</t>
  </si>
  <si>
    <t>JMWCA - Mid Wales White Water Weekend - Coordinator John Cooke - Mr Kirk WILLIAMS</t>
  </si>
  <si>
    <t>jmwca/t5dj5033i74h</t>
  </si>
  <si>
    <t>Nada Aly</t>
  </si>
  <si>
    <t>byepanda@hotmail.com</t>
  </si>
  <si>
    <t>2JM49563XT587841J</t>
  </si>
  <si>
    <t>st3stoquautiosoy</t>
  </si>
  <si>
    <t>3F433446XK733040J</t>
  </si>
  <si>
    <t>A6VK3 - Mid Wales White Water Weekend - Coordinator John Cooke - Miss Sue Bradley</t>
  </si>
  <si>
    <t>a6vk3/3bpkeh7b2j1m</t>
  </si>
  <si>
    <t>ij@makkison.co.uk</t>
  </si>
  <si>
    <t>0YY97611LH9776142</t>
  </si>
  <si>
    <t>Little Eye 9Km (Any Craft)</t>
  </si>
  <si>
    <t>jane makkison</t>
  </si>
  <si>
    <t>Womack Graphics</t>
  </si>
  <si>
    <t>sales@womackgraphics.co.uk</t>
  </si>
  <si>
    <t>3RW76922NK605261V</t>
  </si>
  <si>
    <t>Mini Star Canoeing Trophy Antique Gold 3.25" (8cm) (Engraving Required?: Yes)</t>
  </si>
  <si>
    <t>GLEA1122</t>
  </si>
  <si>
    <t>WC-20411</t>
  </si>
  <si>
    <t>{"order_id":20411,"order_key":"wc_order_86kOJYsJa2Gqs"}</t>
  </si>
  <si>
    <t>Emily Byrom</t>
  </si>
  <si>
    <t>emilybyrom@hotmail.com</t>
  </si>
  <si>
    <t>6PF289270E086823H</t>
  </si>
  <si>
    <t>sh49iotoi5exikes</t>
  </si>
  <si>
    <t>4FV789599J967915N</t>
  </si>
  <si>
    <t>qua2oo9eth32idoa</t>
  </si>
  <si>
    <t>davekeig@msn.com</t>
  </si>
  <si>
    <t>5SK91819CC275840C</t>
  </si>
  <si>
    <t>09ajauki1andipia</t>
  </si>
  <si>
    <t>mark.lucy@talktalk.net</t>
  </si>
  <si>
    <t>0F8264797N1536000</t>
  </si>
  <si>
    <t>Hilbre Island Race 13Km - Sea Kayak</t>
  </si>
  <si>
    <t>1JK705648L592615M</t>
  </si>
  <si>
    <t>us29eafestash0f8</t>
  </si>
  <si>
    <t>5G766558T8059991Y</t>
  </si>
  <si>
    <t>o6isit2westoox3x</t>
  </si>
  <si>
    <t>Matthew Salmon</t>
  </si>
  <si>
    <t>matt@mattsalmon.net</t>
  </si>
  <si>
    <t>3YT15578CX106605U</t>
  </si>
  <si>
    <t>quoy2ophee12f8fe</t>
  </si>
  <si>
    <t>47N94191FP1848309</t>
  </si>
  <si>
    <t>WEWQM - Mid Wales White Water Weekend - Coordinator John Cooke - Mrs Elizabeth Shelbourne</t>
  </si>
  <si>
    <t>wewqm/hd35qy0d0577</t>
  </si>
  <si>
    <t>RACHEL SUTTON</t>
  </si>
  <si>
    <t>rbarkersutton@googlemail.com</t>
  </si>
  <si>
    <t>45133210BR568352M</t>
  </si>
  <si>
    <t>ufoishooshiephai</t>
  </si>
  <si>
    <t>sophie mcdonald</t>
  </si>
  <si>
    <t>4WS659176C333903S</t>
  </si>
  <si>
    <t>siowee9i8iphash7</t>
  </si>
  <si>
    <t>Peter Kavanagh</t>
  </si>
  <si>
    <t>peter.kavanagh@aol.com</t>
  </si>
  <si>
    <t>51K669673U601705F</t>
  </si>
  <si>
    <t>Debra Reis</t>
  </si>
  <si>
    <t>debrareis123@gmail.com</t>
  </si>
  <si>
    <t>6JN544752F248913U</t>
  </si>
  <si>
    <t>6DAAN - LCC Paddle Start Course (Introductory) - Josh Cook and Josie Moss - Ms Debra Reis</t>
  </si>
  <si>
    <t>6daan/ven6tj2frmc2</t>
  </si>
  <si>
    <t>john clarke</t>
  </si>
  <si>
    <t>jjcclarke@hotmail.com</t>
  </si>
  <si>
    <t>4V509419TN781281A</t>
  </si>
  <si>
    <t>phoxingay979eaqu</t>
  </si>
  <si>
    <t>Neil Gouldson</t>
  </si>
  <si>
    <t>neilg72@outlook.com</t>
  </si>
  <si>
    <t>42455736L7197624V</t>
  </si>
  <si>
    <t>F794X - LCC Paddle Start Course (Introductory) - Josh Cook and Josie Moss - Mr Neil Gouldson</t>
  </si>
  <si>
    <t>f794x/5hs00xf8r572</t>
  </si>
  <si>
    <t>49C22018MA851510W</t>
  </si>
  <si>
    <t>6H9JX - LCC Paddle Start Course (Introductory) - Josh Cook and Josie Moss - Mr john clarke</t>
  </si>
  <si>
    <t>6h9jx/r28s28asi8et</t>
  </si>
  <si>
    <t>Lisa Appleton</t>
  </si>
  <si>
    <t>lisa.appleton21@icloud.com</t>
  </si>
  <si>
    <t>8EY78078G9569271T</t>
  </si>
  <si>
    <t>engioqu454phe2ov</t>
  </si>
  <si>
    <t>Robert Smith</t>
  </si>
  <si>
    <t>robbie9146@gmail.com</t>
  </si>
  <si>
    <t>20477539RP834844X</t>
  </si>
  <si>
    <t>4waypundu685ie5e</t>
  </si>
  <si>
    <t>83F01224HE504923M</t>
  </si>
  <si>
    <t>6eu9i5o8ujotie9e</t>
  </si>
  <si>
    <t>70648806JB124820R</t>
  </si>
  <si>
    <t>AJFFX - LCC Paddle Start Course (Introductory) - Josh Cook and Josie Moss - Mr Thomas Anderson</t>
  </si>
  <si>
    <t>ajffx/h0motqu9ki30</t>
  </si>
  <si>
    <t>2LK43053VU472413X</t>
  </si>
  <si>
    <t>WXMHN - LCC Paddle Start Course (Introductory) - Josh Cook and Josie Moss - Mr Samuel Anderson</t>
  </si>
  <si>
    <t>wxmhn/47k09mgxc3pq</t>
  </si>
  <si>
    <t>42165626RM0897111</t>
  </si>
  <si>
    <t>2q2wm/k8kj6m44xc24</t>
  </si>
  <si>
    <t>Stephen Ogden</t>
  </si>
  <si>
    <t>stevepriory@aol.com</t>
  </si>
  <si>
    <t>2JA32686G47797912</t>
  </si>
  <si>
    <t>8hiaboaw06ol4pho</t>
  </si>
  <si>
    <t>Galina Georgieva</t>
  </si>
  <si>
    <t>galkawg@googlemail.com</t>
  </si>
  <si>
    <t>40G87979G16958452</t>
  </si>
  <si>
    <t>8ndaivibopongooc</t>
  </si>
  <si>
    <t>Stephen Hall</t>
  </si>
  <si>
    <t>Jonny.yuma78@gmail.com</t>
  </si>
  <si>
    <t>6UP490524E405550M</t>
  </si>
  <si>
    <t>a6a9iost0sh6tois</t>
  </si>
  <si>
    <t>0054827823067615V</t>
  </si>
  <si>
    <t>ngab6cengoythies</t>
  </si>
  <si>
    <t>2LS18684UH002590T</t>
  </si>
  <si>
    <t>Days Loan</t>
  </si>
  <si>
    <t>Basic Kayak for 1 day</t>
  </si>
  <si>
    <t>Sue Bradley</t>
  </si>
  <si>
    <t>Christian Halsall</t>
  </si>
  <si>
    <t>christianhalsall02@hotmail.com</t>
  </si>
  <si>
    <t>86925247XE2246156</t>
  </si>
  <si>
    <t>ovasteasoal66avi</t>
  </si>
  <si>
    <t>74E82278T4904962D</t>
  </si>
  <si>
    <t>28ih81iliohac6sh</t>
  </si>
  <si>
    <t>4KU51009M68212343</t>
  </si>
  <si>
    <t>boyquiow29ishu6a</t>
  </si>
  <si>
    <t>94L16078AV437950T</t>
  </si>
  <si>
    <t>x8m8j7ndaynd4l86</t>
  </si>
  <si>
    <t>David Hendry</t>
  </si>
  <si>
    <t>dijhendry@gmail.com</t>
  </si>
  <si>
    <t>5CN248206N774270T</t>
  </si>
  <si>
    <t>oosh2k4tai9ebeaw</t>
  </si>
  <si>
    <t>Susan O'Neill</t>
  </si>
  <si>
    <t>susanemilyoneill@gmail.com</t>
  </si>
  <si>
    <t>8LP459772M2604022</t>
  </si>
  <si>
    <t>pongau96befefoyt</t>
  </si>
  <si>
    <t>Nigel Jones</t>
  </si>
  <si>
    <t>nigel.jones@kaplan.com</t>
  </si>
  <si>
    <t>68Y988748F351361J</t>
  </si>
  <si>
    <t>Hilbre Island Race 13Km - Ski</t>
  </si>
  <si>
    <t>Nigel jones</t>
  </si>
  <si>
    <t>0F1445760A276122B</t>
  </si>
  <si>
    <t>cie9iste8oothain</t>
  </si>
  <si>
    <t>Alastair Pipe</t>
  </si>
  <si>
    <t>al_pipe@hotmail.co.uk</t>
  </si>
  <si>
    <t>54771654VG880191H</t>
  </si>
  <si>
    <t>Max Pipe</t>
  </si>
  <si>
    <t>6W170284871361305</t>
  </si>
  <si>
    <t>NAMGD - Mid Wales White Water Weekend - Coordinator John Cooke - Mr Nick Coughlin</t>
  </si>
  <si>
    <t>namgd/mm6cfzdtfdqr</t>
  </si>
  <si>
    <t>sarah allen</t>
  </si>
  <si>
    <t>Paulevansteacher@aol.com</t>
  </si>
  <si>
    <t>22D408530B978654M</t>
  </si>
  <si>
    <t>oy64v3mie9oyhoox</t>
  </si>
  <si>
    <t>mike cottam</t>
  </si>
  <si>
    <t>xtractif@aol.com</t>
  </si>
  <si>
    <t>6RD10333MN8143257</t>
  </si>
  <si>
    <t>Michael Cottam</t>
  </si>
  <si>
    <t>93D19174CF468182A</t>
  </si>
  <si>
    <t>Sea Kayak or Canoe for 1 day</t>
  </si>
  <si>
    <t>1L056718X3330251B</t>
  </si>
  <si>
    <t>e98jau5ee5euxoyt</t>
  </si>
  <si>
    <t>Ann Shacklady-Smith</t>
  </si>
  <si>
    <t>ann.shacklady.smith@gmail.com</t>
  </si>
  <si>
    <t>05X62008WE649745V</t>
  </si>
  <si>
    <t>dixithumeubiosu2</t>
  </si>
  <si>
    <t>89U427247J9462056</t>
  </si>
  <si>
    <t>fay8aistay1eaqui</t>
  </si>
  <si>
    <t>Daniel Robinson</t>
  </si>
  <si>
    <t>Danislfcmad@yahoo.co.uk</t>
  </si>
  <si>
    <t>55C62568UJ812603J</t>
  </si>
  <si>
    <t>th6tiph6voingit3</t>
  </si>
  <si>
    <t>7TB85077N8113914L</t>
  </si>
  <si>
    <t>9ukoist6see9asta</t>
  </si>
  <si>
    <t>9TK64683AP147952A</t>
  </si>
  <si>
    <t>Mas Mifar</t>
  </si>
  <si>
    <t>4TY58854VA134672L</t>
  </si>
  <si>
    <t>Basic Kayak for 2-3 days</t>
  </si>
  <si>
    <t>Maria Safar</t>
  </si>
  <si>
    <t>97C05021KF5341239</t>
  </si>
  <si>
    <t>o1aivoimesiostoa</t>
  </si>
  <si>
    <t>kingdave@liv.ac.uk</t>
  </si>
  <si>
    <t>2Y782227R0723540H</t>
  </si>
  <si>
    <t>osa9ojiong0leung</t>
  </si>
  <si>
    <t>9N633023065822003</t>
  </si>
  <si>
    <t>jeuk4koyxoysheka</t>
  </si>
  <si>
    <t>Kenneth Smith</t>
  </si>
  <si>
    <t>8YH99873D7548415F</t>
  </si>
  <si>
    <t>st2t29iate1o9uke</t>
  </si>
  <si>
    <t>Simon Leatherbarrow</t>
  </si>
  <si>
    <t>simonleatherbarrow@hotmail.com</t>
  </si>
  <si>
    <t>6LS08287M55812417</t>
  </si>
  <si>
    <t>pee9aymieboimioc</t>
  </si>
  <si>
    <t>David Anjo</t>
  </si>
  <si>
    <t>davidpeckeranjo@gmail.com</t>
  </si>
  <si>
    <t>9SX90137RL5181547</t>
  </si>
  <si>
    <t>ai9obealeuthoc7t</t>
  </si>
  <si>
    <t>3NS26731G6794945D</t>
  </si>
  <si>
    <t>v3vaiquo9eest29i</t>
  </si>
  <si>
    <t>Andy Trowler</t>
  </si>
  <si>
    <t>andytrowler@gmail.com</t>
  </si>
  <si>
    <t>83Y77637F8092111R</t>
  </si>
  <si>
    <t>estopho5oop6pepe</t>
  </si>
  <si>
    <t>Anthony Devlin</t>
  </si>
  <si>
    <t>a.devlin@blueyonder.co.uk</t>
  </si>
  <si>
    <t>44W30773SS355703N</t>
  </si>
  <si>
    <t>ai2uwiemuwiondid</t>
  </si>
  <si>
    <t>9US47509PV848732F</t>
  </si>
  <si>
    <t>ay8ed3nd6sax3v3b</t>
  </si>
  <si>
    <t>6HG0868799070111B</t>
  </si>
  <si>
    <t>James Brodie</t>
  </si>
  <si>
    <t>jamesasbrodie@gmail.com</t>
  </si>
  <si>
    <t>0MJ19002RS609120X</t>
  </si>
  <si>
    <t>f297quietha9iowa</t>
  </si>
  <si>
    <t>Liam Dobson</t>
  </si>
  <si>
    <t>liamcanoe@gmail.com</t>
  </si>
  <si>
    <t>3F360564DJ241800X</t>
  </si>
  <si>
    <t>3LF03300SB714182V</t>
  </si>
  <si>
    <t>i6i8ubuvob0ndodi</t>
  </si>
  <si>
    <t>9FA893856X836415L</t>
  </si>
  <si>
    <t>Duncan Laing</t>
  </si>
  <si>
    <t>laing_duncan@hotmail.co.uk</t>
  </si>
  <si>
    <t>9PJ89227CR3741905</t>
  </si>
  <si>
    <t>sally murray</t>
  </si>
  <si>
    <t>salmurray@icloud.com</t>
  </si>
  <si>
    <t>7MH22073GV813724V</t>
  </si>
  <si>
    <t>ngoyng7hafi2e93n</t>
  </si>
  <si>
    <t>98N1439969628284E</t>
  </si>
  <si>
    <t>WTJ32 - Mid Wales White Water Weekend - Coordinator John Cooke - Dr Oscar Kelly</t>
  </si>
  <si>
    <t>wtj32/i9tky50v493x</t>
  </si>
  <si>
    <t>0VD926173X5389057</t>
  </si>
  <si>
    <t>f8dom3pai1obaipi</t>
  </si>
  <si>
    <t>23-05-80</t>
  </si>
  <si>
    <t>Bank</t>
  </si>
  <si>
    <t>Metro Bank</t>
  </si>
  <si>
    <t>Transfer from Current</t>
  </si>
  <si>
    <t>Current Account</t>
  </si>
  <si>
    <t>Interest</t>
  </si>
  <si>
    <t>Jan</t>
  </si>
  <si>
    <t>Transfer to LCC Instant Access</t>
  </si>
  <si>
    <t>Transfer from HSBC to Metro Bank £339196.81</t>
  </si>
  <si>
    <t>R W H GRIFFITHS  St Petrox Campsite</t>
  </si>
  <si>
    <t>LCC Instant Access</t>
  </si>
  <si>
    <t>Dec</t>
  </si>
  <si>
    <t>dom buckley</t>
  </si>
  <si>
    <t>dinnydom@yahoo.co.uk</t>
  </si>
  <si>
    <t>7U734405140778648</t>
  </si>
  <si>
    <t>Gwyn Haines</t>
  </si>
  <si>
    <t>tim.haines.imsl@gmail.com</t>
  </si>
  <si>
    <t>40K34924AU468823P</t>
  </si>
  <si>
    <t>53F04000XJ618191M</t>
  </si>
  <si>
    <t>Q7TY6 - Kingsway Pool - Widnes Thursday (Beginners, general paddling and rolling) - Mr Andy Hill</t>
  </si>
  <si>
    <t>98D36597LB5815128</t>
  </si>
  <si>
    <t>92KDD - Kingsway Pool - Widnes Thursday (Beginners, general paddling and rolling) - Mr Adrian Olaeru</t>
  </si>
  <si>
    <t>1DK44200MD523625N</t>
  </si>
  <si>
    <t>4JVT6 - Kingsway Pool - Widnes Monday (Beginners, general paddling and rolling) - Mr Adrian Olaeru</t>
  </si>
  <si>
    <t>5W071336AW868494C</t>
  </si>
  <si>
    <t>4TKQN - Kingsway Pool - Widnes Thursday (Beginners, general paddling and rolling) - Miss Poppy Clews - Miss Ella Clews</t>
  </si>
  <si>
    <t>06016187NL9064319</t>
  </si>
  <si>
    <t>APH7A - Kingsway Pool - Widnes Monday (Beginners, general paddling and rolling) - Mr George Green</t>
  </si>
  <si>
    <t>2C145174ES800084T</t>
  </si>
  <si>
    <t>H4G9Y - Kingsway Pool - Widnes Thursday (Beginners, general paddling and rolling) - Dr David Allanson</t>
  </si>
  <si>
    <t>69R62583A28715316</t>
  </si>
  <si>
    <t>V49HK - Kingsway Pool - Widnes Thursday (Beginners, general paddling and rolling) - Mr Chris Marsden</t>
  </si>
  <si>
    <t>7K983070VH7307345</t>
  </si>
  <si>
    <t>FXHMW - Kingsway Pool - Widnes Thursday (Beginners, general paddling and rolling) - Miss Caitlyn Foster</t>
  </si>
  <si>
    <t>Rachel Bunting</t>
  </si>
  <si>
    <t>rachelbunting@hotmail.co.uk</t>
  </si>
  <si>
    <t>7KR50084W5100492V</t>
  </si>
  <si>
    <t>Ian Wooldridge</t>
  </si>
  <si>
    <t>woolywooldridge@hotmail.co.uk</t>
  </si>
  <si>
    <t>7FJ8786433666701U</t>
  </si>
  <si>
    <t>48V39808LN328252L</t>
  </si>
  <si>
    <t>9RCGC - Kingsway Pool - Widnes Monday (Beginners, general paddling and rolling) - Mrs Rachel Howard</t>
  </si>
  <si>
    <t>5U489494PL0592213</t>
  </si>
  <si>
    <t>TXAFQ - Kingsway Pool - Widnes Thursday (Beginners, general paddling and rolling) - Mr Ian Colwyn</t>
  </si>
  <si>
    <t>1EN54003U2848482Y</t>
  </si>
  <si>
    <t>999N3 - Kingsway Pool - Widnes Thursday (Beginners, general paddling and rolling) - Mr David Perrin</t>
  </si>
  <si>
    <t>9L850908LR296125A</t>
  </si>
  <si>
    <t>VGVJ3 - Kingsway Pool - Widnes Thursday (Beginners, general paddling and rolling) - Mr Ian Wooldridge</t>
  </si>
  <si>
    <t>7TX54282P6291980P</t>
  </si>
  <si>
    <t>XA3YN - Kingsway Pool - Widnes Monday (Beginners, general paddling and rolling) - Mr Paul GOETZEE</t>
  </si>
  <si>
    <t>7DT97174TX299492U</t>
  </si>
  <si>
    <t>MYJGM - Kingsway Pool - Widnes Monday (Beginners, general paddling and rolling) - Mr David Turner</t>
  </si>
  <si>
    <t>andrew ford</t>
  </si>
  <si>
    <t>andrew@hprproperties.co.uk</t>
  </si>
  <si>
    <t>52K94851K06559524</t>
  </si>
  <si>
    <t>HPR Properties Ltd</t>
  </si>
  <si>
    <t>4F4431289X217773U</t>
  </si>
  <si>
    <t>MPK9K - Kingsway Pool - Widnes Monday (Beginners, general paddling and rolling) - Mr Andrew Ford</t>
  </si>
  <si>
    <t>Andrew Evans</t>
  </si>
  <si>
    <t>andyevans695@gmail.com</t>
  </si>
  <si>
    <t>65D2462579605251J</t>
  </si>
  <si>
    <t>0JC72396J82095723</t>
  </si>
  <si>
    <t>R23D9 - Kingsway Pool - Widnes Monday (Beginners, general paddling and rolling) - Mr David Perrin</t>
  </si>
  <si>
    <t>0WH13825L10740217</t>
  </si>
  <si>
    <t>64EJN - Kingsway Pool - Widnes Monday (Beginners, general paddling and rolling) - Mr Andrew Evans</t>
  </si>
  <si>
    <t>Tony Butler</t>
  </si>
  <si>
    <t>tony@tmms-consulting.com</t>
  </si>
  <si>
    <t>97Y257156S501592G</t>
  </si>
  <si>
    <t>6VK10630RH121603S</t>
  </si>
  <si>
    <t>KF7NM - Kingsway Pool - Widnes Monday (Beginners, general paddling and rolling) - Mr Michael McCarthy</t>
  </si>
  <si>
    <t>3DH66312KG307515X</t>
  </si>
  <si>
    <t>PTYHG - Kingsway Pool - Widnes Thursday (Beginners, general paddling and rolling) - Mr David Turner</t>
  </si>
  <si>
    <t>82E88444P4476874V</t>
  </si>
  <si>
    <t>KCHVT - Kingsway Pool - Widnes Thursday (Beginners, general paddling and rolling) - Mr David Perrin</t>
  </si>
  <si>
    <t>0277826037615041H</t>
  </si>
  <si>
    <t>WECTY - Kingsway Pool - Widnes Thursday (Beginners, general paddling and rolling) - Mr Ian Ford</t>
  </si>
  <si>
    <t>29H2395012128942W</t>
  </si>
  <si>
    <t>EGHFF - Kingsway Pool - Widnes Thursday (Beginners, general paddling and rolling) - Mr Andrew Evans</t>
  </si>
  <si>
    <t>Craig stoba</t>
  </si>
  <si>
    <t>cjstoba@gmail.com</t>
  </si>
  <si>
    <t>1HM57748NM6219303</t>
  </si>
  <si>
    <t>02844129CM957544P</t>
  </si>
  <si>
    <t>C4HDF - Kingsway Pool - Widnes Thursday (Beginners, general paddling and rolling) - Mr Craig Stoba</t>
  </si>
  <si>
    <t>3GT97792BU102204X</t>
  </si>
  <si>
    <t>WAH7K - Kingsway Pool - Widnes Thursday (Beginners, general paddling and rolling) - Mr Andy Hhill</t>
  </si>
  <si>
    <t>7F8214344E312714L</t>
  </si>
  <si>
    <t>KANAK - Kingsway Pool - Widnes Monday (Beginners, general paddling and rolling) - Dr David Allanson</t>
  </si>
  <si>
    <t>Jamie Davies</t>
  </si>
  <si>
    <t>jamiedavies141288@gmail.com</t>
  </si>
  <si>
    <t>1PB65696U0646201E</t>
  </si>
  <si>
    <t>5GD93882Y97674245</t>
  </si>
  <si>
    <t>6WYF6 - Kingsway Pool - Widnes Thursday (Beginners, general paddling and rolling) - Mr George Mangnall-Green</t>
  </si>
  <si>
    <t>8MT726592H6118106</t>
  </si>
  <si>
    <t>2J3RM - Kingsway Pool - Widnes Monday (Beginners, general paddling and rolling) - Mr David Keeble</t>
  </si>
  <si>
    <t>6DN537876A828810G</t>
  </si>
  <si>
    <t>HNA7V - Kingsway Pool - Widnes Thursday (Beginners, general paddling and rolling) - Master Elliot Bold - Mr Keith Bold</t>
  </si>
  <si>
    <t>Lee Davies</t>
  </si>
  <si>
    <t>info@mintpepper.com</t>
  </si>
  <si>
    <t>4RX04263XH5284205</t>
  </si>
  <si>
    <t>8AB58209NG9642947</t>
  </si>
  <si>
    <t>VPGXT - Kingsway Pool - Widnes Thursday (Beginners, general paddling and rolling) - Miss Poppy Clews - Miss Ella Clews</t>
  </si>
  <si>
    <t>87101008GF858523V</t>
  </si>
  <si>
    <t>WFA9N - Kingsway Pool - Widnes Thursday (Beginners, general paddling and rolling) - Mr Jamie Davies</t>
  </si>
  <si>
    <t>2VP25284T6885580R</t>
  </si>
  <si>
    <t>P4CJ9 - Kingsway Pool - Widnes Thursday (Beginners, general paddling and rolling) - Mr Harry Ruggles</t>
  </si>
  <si>
    <t>Ste Alcock</t>
  </si>
  <si>
    <t>stevecharlyalcock@hotmail.com</t>
  </si>
  <si>
    <t>6BT097347C190370X</t>
  </si>
  <si>
    <t>KTA9R - Kingsway Pool - Widnes Thursday (Beginners, general paddling and rolling) - Mr Ste Alcock</t>
  </si>
  <si>
    <t>Anthony Vaccaro</t>
  </si>
  <si>
    <t>anthonyvaccaro@btinternet.com</t>
  </si>
  <si>
    <t>8B551177NG8897024</t>
  </si>
  <si>
    <t>73V61559CR046960W</t>
  </si>
  <si>
    <t>HTCHP - Kingsway Pool - Widnes Monday (Beginners, general paddling and rolling) - Mr David Perrin</t>
  </si>
  <si>
    <t>5EA720415R7694815</t>
  </si>
  <si>
    <t>MHTYT - Kingsway Pool - Widnes Monday (Beginners, general paddling and rolling) - Mr David Turner</t>
  </si>
  <si>
    <t>peter simpson</t>
  </si>
  <si>
    <t>peter.simpson3@btinternet.com</t>
  </si>
  <si>
    <t>8JC23931LC923491T</t>
  </si>
  <si>
    <t>6NK8438565566842L</t>
  </si>
  <si>
    <t>3P9TG - Kingsway Pool - Widnes Thursday (Beginners, general paddling and rolling) - Mr Eamon Hanlon</t>
  </si>
  <si>
    <t>8LF08374PX043435C</t>
  </si>
  <si>
    <t>VHDPN - Kingsway Pool - Widnes Thursday (Beginners, general paddling and rolling) - Mr David Bancroft</t>
  </si>
  <si>
    <t>Sara Bergqvist</t>
  </si>
  <si>
    <t>sarabergqvist@aol.com</t>
  </si>
  <si>
    <t>9RY87215GJ825723D</t>
  </si>
  <si>
    <t>XHKRP - Kingsway Pool - Widnes Thursday (Beginners, general paddling and rolling) - Miss Sara Bergqvist</t>
  </si>
  <si>
    <t>0WD59497443199032</t>
  </si>
  <si>
    <t>H2H7H - LCC Pembrokeshire Camping Trip 2022 - Coordinator Elle Jackson - Dr Lindsay Ferguson</t>
  </si>
  <si>
    <t>3V488540JA3030406</t>
  </si>
  <si>
    <t>86S51993NB501244C</t>
  </si>
  <si>
    <t>1ER86128ME677641M</t>
  </si>
  <si>
    <t>R6HR2 - Kingsway Pool - Widnes Thursday (Beginners, general paddling and rolling) - Miss Caitlyn Foster</t>
  </si>
  <si>
    <t>0K613780ME099260P</t>
  </si>
  <si>
    <t>C9FC9 - LCC Pembrokeshire Camping Trip 2022 - Coordinator Elle Jackson - Mr Mike Alter</t>
  </si>
  <si>
    <t>9J50415943506832R</t>
  </si>
  <si>
    <t>QV3K4 - Kingsway Pool - Widnes Thursday (Beginners, general paddling and rolling) - Mr Andrew Ford</t>
  </si>
  <si>
    <t>9SS81967017689140</t>
  </si>
  <si>
    <t>A739F - LCC Pembrokeshire Camping Trip 2022 - Coordinator Elle Jackson - Mr Phil Lloyd</t>
  </si>
  <si>
    <t>1UW131760P282371F</t>
  </si>
  <si>
    <t>50A66846B2545162D</t>
  </si>
  <si>
    <t>4FF67 - Kingsway Pool - Widnes Thursday (Beginners, general paddling and rolling) - Mr Craig Stoba</t>
  </si>
  <si>
    <t>90956953UH6048837</t>
  </si>
  <si>
    <t>Q2W2G - Kingsway Pool - Widnes Thursday (Beginners, general paddling and rolling) - Mr David Perrin</t>
  </si>
  <si>
    <t>4XS64558TN281170L</t>
  </si>
  <si>
    <t>7P6XV - Kingsway Pool - Widnes Thursday (Beginners, general paddling and rolling) - Mr Andrew Evans</t>
  </si>
  <si>
    <t>VGE6R - Kingsway Pool - Widnes Thursday (Beginners, general paddling and rolling) - Mr David Turner</t>
  </si>
  <si>
    <t>9X330418G8697563E</t>
  </si>
  <si>
    <t>H94DK - LCC Pembrokeshire Camping Trip 2022 - Coordinator Elle Jackson - Mr Martin Page</t>
  </si>
  <si>
    <t>gillian donagh</t>
  </si>
  <si>
    <t>gdonagh@hotmail.com</t>
  </si>
  <si>
    <t>7XW91121DH693641M</t>
  </si>
  <si>
    <t>62D74787HL3758028</t>
  </si>
  <si>
    <t>XVVT3 - LCC Pembrokeshire Camping Trip 2022 - Coordinator Elle Jackson - Ms Victoria Howell</t>
  </si>
  <si>
    <t>8EP02361WR641425Y</t>
  </si>
  <si>
    <t>44GHJ - Kingsway Pool - Widnes Thursday (Beginners, general paddling and rolling) - Mr Andy Bond - Mr Eamon Hanlon</t>
  </si>
  <si>
    <t>david strettle</t>
  </si>
  <si>
    <t>outwoodsurveyors@icloud.com</t>
  </si>
  <si>
    <t>5CS05227UE956184H</t>
  </si>
  <si>
    <t>5R5655565E706125R</t>
  </si>
  <si>
    <t>TR7YW - LCC Pembrokeshire Camping Trip 2022 - Coordinator Elle Jackson - Mr Gary Edwards</t>
  </si>
  <si>
    <t>4P937510JD153362Y</t>
  </si>
  <si>
    <t>PHJ37 - Kingsway Pool - Widnes Thursday (Beginners, general paddling and rolling) - Master Elliot Bold - Mr Keith Bold</t>
  </si>
  <si>
    <t>andrew rowley</t>
  </si>
  <si>
    <t>andyrowley88@aol.com</t>
  </si>
  <si>
    <t>1AK94651AH738630Y</t>
  </si>
  <si>
    <t>98Y62322M2025254J</t>
  </si>
  <si>
    <t>Stephen J Marnell</t>
  </si>
  <si>
    <t>s.marnell@btinternet.com</t>
  </si>
  <si>
    <t>3K227209XX151671U</t>
  </si>
  <si>
    <t>89N98830TD451534R</t>
  </si>
  <si>
    <t>HM2XX - Kingsway Pool - Widnes Thursday (Beginners, general paddling and rolling) - Mr Ian Ford</t>
  </si>
  <si>
    <t>3DH53104YK916653J</t>
  </si>
  <si>
    <t>6E74Q - Kingsway Pool - Widnes Thursday (Beginners, general paddling and rolling) - Mr David Bancroft</t>
  </si>
  <si>
    <t>Gavin Crompton</t>
  </si>
  <si>
    <t>crompton.gavin@gmail.com</t>
  </si>
  <si>
    <t>9VN34408TR482372J</t>
  </si>
  <si>
    <t>1WF214993T492063E</t>
  </si>
  <si>
    <t>LCC8@liverpoolcanoeclub.co.uk</t>
  </si>
  <si>
    <t>2BW69156PN154080D</t>
  </si>
  <si>
    <t>4JE791644K3402300</t>
  </si>
  <si>
    <t>2VMNK - Kingsway Pool - Widnes Thursday (Beginners, general paddling and rolling) - Mr Adrian Olaeru</t>
  </si>
  <si>
    <t>1HS22395FV0339419</t>
  </si>
  <si>
    <t>3J4FD - Kingsway Pool - Widnes Thursday (Beginners, general paddling and rolling) - Miss Poppy Clews - Miss Ella Clews</t>
  </si>
  <si>
    <t>9CC73650EN639611P</t>
  </si>
  <si>
    <t>WYQWE - LCC Paddle Start Course (Introductory) - Michael McCarthy and Chris Marsden - Ms Rebecca Telfer</t>
  </si>
  <si>
    <t>7TS46596SN206031F</t>
  </si>
  <si>
    <t>AVFYC - LCC Paddle Start Course (Introductory) - Michael McCarthy and Chris Marsden - Mr George Simpson</t>
  </si>
  <si>
    <t>66164037HN5806607</t>
  </si>
  <si>
    <t>PHNHV - LCC Paddle Start Course (Introductory) - Michael McCarthy and Chris Marsden - Mr Matthew Williams</t>
  </si>
  <si>
    <t>03F80025HM334720A</t>
  </si>
  <si>
    <t>4M7YA - LCC Paddle Start Course (Introductory) - Michael McCarthy and Chris Marsden - Mr Andy Hill</t>
  </si>
  <si>
    <t>7H985537MG812981P</t>
  </si>
  <si>
    <t>KJCE2 - Kingsway Pool - Widnes Thursday (Beginners, general paddling and rolling) - Mr George Green</t>
  </si>
  <si>
    <t>9DX43565WF135281H</t>
  </si>
  <si>
    <t>VJPQF - LCC Paddle Start Course (Introductory) - Michael McCarthy and Chris Marsden - Mr Craig Stoba</t>
  </si>
  <si>
    <t>08E05183MU8446723</t>
  </si>
  <si>
    <t>GHEYN - LCC Paddle Start Course (Introductory) - Michael McCarthy and Chris Marsden - Mr Andrew Evans</t>
  </si>
  <si>
    <t>2F370833FS3810812</t>
  </si>
  <si>
    <t>9M437 - LCC Paddle Start Course (Introductory) - Michael McCarthy and Chris Marsden - Kingsway Pool - Widnes Thursday (Beginner</t>
  </si>
  <si>
    <t>linda lowles</t>
  </si>
  <si>
    <t>lindalowles@hotmail.co.uk</t>
  </si>
  <si>
    <t>8SF6261776600552B</t>
  </si>
  <si>
    <t>7T43D - LCC Paddle Start Course (Introductory) - Michael McCarthy and Chris Marsden - Mr Jonpaul Lowles</t>
  </si>
  <si>
    <t>72F34128JC191732T</t>
  </si>
  <si>
    <t>FNMYD - LCC Paddle Start Course (Introductory) - Michael McCarthy and Chris Marsden - Miss Eleanor Malone</t>
  </si>
  <si>
    <t>30M59039RJ735524W</t>
  </si>
  <si>
    <t>Keith Golder</t>
  </si>
  <si>
    <t>keith.golder1@btinternet.com</t>
  </si>
  <si>
    <t>1Y357825AU105064U</t>
  </si>
  <si>
    <t>3TTDN - LCC Paddle Start Course (Introductory) - Michael McCarthy and Chris Marsden - Mstr Thomas Golder - Mr. Keith Golder</t>
  </si>
  <si>
    <t>9E9567291D020090E</t>
  </si>
  <si>
    <t>YV9EV - LCC Paddle Start Course (Introductory) - Michael McCarthy and Chris Marsden - Ms Amy Preston-Hill</t>
  </si>
  <si>
    <t>21J71765VP6565050</t>
  </si>
  <si>
    <t>9FQKN - Kingsway Pool - Widnes Thursday (Beginners, general paddling and rolling) - Mr Chris Marsden</t>
  </si>
  <si>
    <t>Kristiaan D'Aout</t>
  </si>
  <si>
    <t>kristiaan.daout@liverpool.ac.uk</t>
  </si>
  <si>
    <t>11V94796YH731140T</t>
  </si>
  <si>
    <t>Michelle Callan</t>
  </si>
  <si>
    <t>michellecallan26@yahoo.co.uk</t>
  </si>
  <si>
    <t>3WL78578BY566001H</t>
  </si>
  <si>
    <t>Carol Atkinson</t>
  </si>
  <si>
    <t>caroljatkinson78@yahoo.co.uk</t>
  </si>
  <si>
    <t>34L44567H3540914N</t>
  </si>
  <si>
    <t>0ND86079AM1083912</t>
  </si>
  <si>
    <t>Paula Cooper</t>
  </si>
  <si>
    <t>pc5205638@gmail.com</t>
  </si>
  <si>
    <t>6PE05313HU2069336</t>
  </si>
  <si>
    <t>71H71849TL9798202</t>
  </si>
  <si>
    <t>Graham Oliver</t>
  </si>
  <si>
    <t>grahamoliver410@gmail.com</t>
  </si>
  <si>
    <t>56B62820P05147521</t>
  </si>
  <si>
    <t>2XN12062CR239882M</t>
  </si>
  <si>
    <t>MK3K4 - LCC Paddle Start Course (Introductory) - Michael McCarthy and Chris Marsden - Mr Graham Oliver</t>
  </si>
  <si>
    <t>david barnes</t>
  </si>
  <si>
    <t>barnes.d19@yahoo.com</t>
  </si>
  <si>
    <t>6WD47437V6533625F</t>
  </si>
  <si>
    <t>560720427M995540X</t>
  </si>
  <si>
    <t>VAWXJ - Kingsway Pool - Widnes Thursday (Beginners, general paddling and rolling) - Mr Andrew Evans</t>
  </si>
  <si>
    <t>4PX38868E0854733D</t>
  </si>
  <si>
    <t>E6AYJ - Kingsway Pool - Widnes Thursday (Beginners, general paddling and rolling) - Mr David Perrin</t>
  </si>
  <si>
    <t>8B9253566E3187247</t>
  </si>
  <si>
    <t>KWTW7 - Kingsway Pool - Widnes Thursday (Beginners, general paddling and rolling) - Mr Craig Stoba</t>
  </si>
  <si>
    <t>0CN25720RL1761842</t>
  </si>
  <si>
    <t>ET4TP - Kingsway Pool - Widnes Thursday (Beginners, general paddling and rolling) - Mr David Turner</t>
  </si>
  <si>
    <t>5C021940PE477532N</t>
  </si>
  <si>
    <t>R6CKP - Kingsway Pool - Widnes Thursday (Beginners, general paddling and rolling) - Mr Andrew Bond</t>
  </si>
  <si>
    <t>93X23490111239638</t>
  </si>
  <si>
    <t>R3JGM - Kingsway Pool - Widnes Thursday (Beginners, general paddling and rolling) - Mr Ian Ford</t>
  </si>
  <si>
    <t>8R6029572X8804708</t>
  </si>
  <si>
    <t>6QCWK - Kingsway Pool - Widnes Thursday (Beginners, general paddling and rolling) - Mr Eamon Hanlon</t>
  </si>
  <si>
    <t>42N52821VX955593B</t>
  </si>
  <si>
    <t>9NNN6 - Kingsway Pool - Widnes Thursday (Beginners, general paddling and rolling) - Mr David Keeble</t>
  </si>
  <si>
    <t>Graham Devaney</t>
  </si>
  <si>
    <t>devaney_05@hotmail.co.uk</t>
  </si>
  <si>
    <t>79T32620FK290890Y</t>
  </si>
  <si>
    <t>7YC95120PB383243Y</t>
  </si>
  <si>
    <t>8BJ07977N40855325</t>
  </si>
  <si>
    <t>4DV74076766493316</t>
  </si>
  <si>
    <t>PDP9Y - Kingsway Pool - Widnes Thursday (Beginners, general paddling and rolling) - Master Elliot Bold - Mr Keith Bold</t>
  </si>
  <si>
    <t>Heather Duncan</t>
  </si>
  <si>
    <t>heatherdee@live.co.uk</t>
  </si>
  <si>
    <t>9FM54722J2990120G</t>
  </si>
  <si>
    <t>3XX21376VT9463731</t>
  </si>
  <si>
    <t>XV3MM - LCC Paddle Start Course (Introductory) - Michael McCarthy and Chris Marsden - Ms Heather Duncan</t>
  </si>
  <si>
    <t>8WY38145UT003913F</t>
  </si>
  <si>
    <t>MRJ6H - Kingsway Pool - Widnes Thursday (Beginners, general paddling and rolling) - Mr Colin Waring</t>
  </si>
  <si>
    <t>5LP45673NT813860B</t>
  </si>
  <si>
    <t>60987710HD0731121</t>
  </si>
  <si>
    <t>3K7H2 - Kingsway Pool - Widnes Thursday (Beginners, general paddling and rolling) - Mr Adrian Olaeru</t>
  </si>
  <si>
    <t>Harry Pointon</t>
  </si>
  <si>
    <t>harry.pointon1@gmail.com</t>
  </si>
  <si>
    <t>9S5392992K6517314</t>
  </si>
  <si>
    <t>DEEHJ - Kingsway Pool - Widnes Thursday (Beginners, general paddling and rolling) - Sunday Morning Docks Session - Dr Harry Poi</t>
  </si>
  <si>
    <t>9E8993419T834221T</t>
  </si>
  <si>
    <t>JQEED - Kingsway Pool - Widnes Thursday (Beginners, general paddling and rolling) - Miss Ella Clews - Miss Poppy Clews</t>
  </si>
  <si>
    <t>6BK34367GG216221V</t>
  </si>
  <si>
    <t>732K9 - Kingsway Pool - Widnes Thursday (Beginners, general paddling and rolling) - Sunday Morning Docks Session - Mr Jacob Har</t>
  </si>
  <si>
    <t>84S64827W0870933L</t>
  </si>
  <si>
    <t>C73XM - LCC Canoe Polo Tournament (for novice to advanced players) - Miss Josie Moss - Mr Josh Cook</t>
  </si>
  <si>
    <t>Callum Housley</t>
  </si>
  <si>
    <t>c.a.housley@gmail.com</t>
  </si>
  <si>
    <t>840767097X8674419</t>
  </si>
  <si>
    <t>KE9MC - LCC Canoe Polo Tournament (for novice to advanced players) - Mr Callum Housley</t>
  </si>
  <si>
    <t>0TW31788H9070521E</t>
  </si>
  <si>
    <t>D3MKH - LCC Canoe Polo Tournament (for novice to advanced players) - Dr Maria Safar</t>
  </si>
  <si>
    <t>Paula Marie Cooper</t>
  </si>
  <si>
    <t>1YX44429B9766783R</t>
  </si>
  <si>
    <t>ENHGQ - LCC Paddle Start Course (Introductory) - Michael McCarthy and Chris Marsden - Miss Paula Cooper</t>
  </si>
  <si>
    <t>norman cook</t>
  </si>
  <si>
    <t>n.cook436@btinternet.com</t>
  </si>
  <si>
    <t>07J74599VB0532700</t>
  </si>
  <si>
    <t>PPWHC - LCC Canoe Polo Tournament (for novice to advanced players) - Lt. Ben Cook - Mr Norman cook</t>
  </si>
  <si>
    <t>0WS85987E5137852Y</t>
  </si>
  <si>
    <t>PEGTK - LCC Paddle Start Course (Introductory) - Michael McCarthy and Chris Marsden - MR Mike Plant</t>
  </si>
  <si>
    <t>87K49083FT064221U</t>
  </si>
  <si>
    <t>PEA42 - Kingsway Pool - Widnes Monday (Beginners, general paddling and rolling) - Mr Michael McCarthy</t>
  </si>
  <si>
    <t>0NR53610SE057050J</t>
  </si>
  <si>
    <t>3SL36527JN657992M</t>
  </si>
  <si>
    <t>Neil Mack</t>
  </si>
  <si>
    <t>5G4567833B074152X</t>
  </si>
  <si>
    <t>Peter Caldwell</t>
  </si>
  <si>
    <t>peter.caldwell@hotmail.com</t>
  </si>
  <si>
    <t>60931235D79020259</t>
  </si>
  <si>
    <t>6VY09879AX733193X</t>
  </si>
  <si>
    <t>VYT43 - Kingsway Pool - Widnes Thursday (Beginners, general paddling and rolling) - Lord Graham Devaney</t>
  </si>
  <si>
    <t>1ES49744PX6992207</t>
  </si>
  <si>
    <t>NYMYV - Kingsway Pool - Widnes Monday (Beginners, general paddling and rolling) - Mr Peter Caldwell</t>
  </si>
  <si>
    <t>Susan Harvey</t>
  </si>
  <si>
    <t>harveygws@btinternet.com</t>
  </si>
  <si>
    <t>1GY05743CM120025Y</t>
  </si>
  <si>
    <t>61W08496L27101629</t>
  </si>
  <si>
    <t>KJV2P - Kingsway Pool - Widnes Thursday (Beginners, general paddling and rolling) - Mr Neil McCullagh</t>
  </si>
  <si>
    <t>4V65542423411542C</t>
  </si>
  <si>
    <t>2WKG7 - Kingsway Pool - Widnes Thursday (Beginners, general paddling and rolling) - Mr Christopher Murphy - Mr Stephen Hitchen</t>
  </si>
  <si>
    <t>5H563966PY1716203</t>
  </si>
  <si>
    <t>FEGD6 - Kingsway Pool - Widnes Monday (Beginners, general paddling and rolling) - mr george green</t>
  </si>
  <si>
    <t>3G944533SK9071527</t>
  </si>
  <si>
    <t>NDY2W - Kingsway Pool - Widnes Thursday (Beginners, general paddling and rolling) - Mr George Green</t>
  </si>
  <si>
    <t>35P34809KL3705003</t>
  </si>
  <si>
    <t>TECVN - Kingsway Pool - Widnes Monday (Beginners, general paddling and rolling) - Mr David Keeble</t>
  </si>
  <si>
    <t>9KH76496FB734094E</t>
  </si>
  <si>
    <t>3KFJT - Kingsway Pool - Widnes Monday (Beginners, general paddling and rolling) - Mr John Cooke</t>
  </si>
  <si>
    <t>5NE57224A9167200A</t>
  </si>
  <si>
    <t>RHTKP - Kingsway Pool - Widnes Monday (Beginners, general paddling and rolling) - Mr David Perrin</t>
  </si>
  <si>
    <t>9YS50396VW414831X</t>
  </si>
  <si>
    <t>K3T42 - Kingsway Pool - Widnes Monday (Beginners, general paddling and rolling) - Mr Adrian Olaeru</t>
  </si>
  <si>
    <t>69462669P71628121</t>
  </si>
  <si>
    <t>MQ6YR - Kingsway Pool - Widnes Monday (Beginners, general paddling and rolling) - Ms Gillian Donagh</t>
  </si>
  <si>
    <t>Luc Edwards</t>
  </si>
  <si>
    <t>42spook@gmail.com</t>
  </si>
  <si>
    <t>19T16716DN998370G</t>
  </si>
  <si>
    <t>05T30454JN6804515</t>
  </si>
  <si>
    <t>RF9W6 - Kingsway Pool - Widnes Monday (Beginners, general paddling and rolling) - Dr Oscar Kelly</t>
  </si>
  <si>
    <t>0GF83392VD5424803</t>
  </si>
  <si>
    <t>XAKW2 - Kingsway Pool - Widnes Monday (Beginners, general paddling and rolling) - Dr David Allanson</t>
  </si>
  <si>
    <t>6YW640290U141890K</t>
  </si>
  <si>
    <t>W2XVK - Kingsway Pool - Widnes Monday (Beginners, general paddling and rolling) - Mr David Turner</t>
  </si>
  <si>
    <t>05S34542BB012660R</t>
  </si>
  <si>
    <t>XJX3G - Kingsway Pool - Widnes Monday (Beginners, general paddling and rolling) - Mr Craig Stoba</t>
  </si>
  <si>
    <t>8LH95916LB5964449</t>
  </si>
  <si>
    <t>XJQXP - LCC Canoe Polo Tournament (for novice to advanced players) - Mr James Evans - Mr Harry Evans - Mr Luke Evans - Miss Lau</t>
  </si>
  <si>
    <t>1D3571308N0058111</t>
  </si>
  <si>
    <t>JPDEG - Kingsway Pool - Widnes Thursday (Beginners, general paddling and rolling) - Mr Stephen Gavin - Dr Maria Safar</t>
  </si>
  <si>
    <t>32R0192299088371J</t>
  </si>
  <si>
    <t>QCRJN - Kingsway Pool - Widnes Thursday (Beginners, general paddling and rolling) - Mr Ian Ford</t>
  </si>
  <si>
    <t>Terry Bolland</t>
  </si>
  <si>
    <t>nackerednees@gmail.com</t>
  </si>
  <si>
    <t>6LE29286YC483530P</t>
  </si>
  <si>
    <t>4T928001FL166030T</t>
  </si>
  <si>
    <t>FC3MX - Kingsway Pool - Widnes Monday (Beginners, general paddling and rolling) - Mr Martin Sinnott</t>
  </si>
  <si>
    <t>2K849402WU2490803</t>
  </si>
  <si>
    <t>N2NJ2 - Kingsway Pool - Widnes Monday (Beginners, general paddling and rolling) - Mr Allan Blanchard</t>
  </si>
  <si>
    <t>9X783491WF339934H</t>
  </si>
  <si>
    <t>WAANC - Kingsway Pool - Widnes Thursday (Beginners, general paddling and rolling) - Mr Andrew Bond</t>
  </si>
  <si>
    <t>0G324364UA861221S</t>
  </si>
  <si>
    <t>732RN - Kingsway Pool - Widnes Thursday (Beginners, general paddling and rolling) - Mr Eamon Hanlon</t>
  </si>
  <si>
    <t>Alan Peachment</t>
  </si>
  <si>
    <t>alan.peachment25@gmail.com</t>
  </si>
  <si>
    <t>0FK389018D7315713</t>
  </si>
  <si>
    <t>Victoria Palmer</t>
  </si>
  <si>
    <t>vikkipalmer@hotmail.com</t>
  </si>
  <si>
    <t>0FT04371B4978101A</t>
  </si>
  <si>
    <t>9EY43095EJ4616817</t>
  </si>
  <si>
    <t>E92D9 - Kingsway Pool - Widnes Thursday (Beginners, general paddling and rolling) - Mr David Turner</t>
  </si>
  <si>
    <t>43T40452H22024004</t>
  </si>
  <si>
    <t>46TYN - Scottish Easter Paddling Holiday based at Kinlochleven  - coordinator John Cooke. - Lord Graham Devaney</t>
  </si>
  <si>
    <t>6KS17228L8807842U</t>
  </si>
  <si>
    <t>F9AGX - Kingsway Pool - Widnes Thursday (Beginners, general paddling and rolling) - Master Elliot Bold - Mr Keith Bold</t>
  </si>
  <si>
    <t>Daniel Nash</t>
  </si>
  <si>
    <t>djnash@hotmail.co.uk</t>
  </si>
  <si>
    <t>4KA16117X1174201X</t>
  </si>
  <si>
    <t>2SG96734LP3237443</t>
  </si>
  <si>
    <t>4JV24 - Kingsway Pool - Widnes Thursday (Beginners, general paddling and rolling) - Mr David Perrin</t>
  </si>
  <si>
    <t>1WT517080M006194G</t>
  </si>
  <si>
    <t>P9GEG - Kingsway Pool - Widnes Monday (Beginners, general paddling and rolling) - Mr Daniel Nash</t>
  </si>
  <si>
    <t>631973994T3181358</t>
  </si>
  <si>
    <t>MY9RF - LCC Canoe Polo Tournament (for novice to advanced players) - Mr Aaron Jackson</t>
  </si>
  <si>
    <t>9NL42383AA2925827</t>
  </si>
  <si>
    <t>NERG7 - Kingsway Pool - Widnes Thursday (Beginners, general paddling and rolling) - Miss Poppy Clews - Miss Ella Clews</t>
  </si>
  <si>
    <t>8GH73687H3314750K</t>
  </si>
  <si>
    <t>CNFF2 - LCC Canoe Polo Tournament (for novice to advanced players) - Mr Richard Clews</t>
  </si>
  <si>
    <t>Luis Mujica</t>
  </si>
  <si>
    <t>seachiefmomo@gmail.com</t>
  </si>
  <si>
    <t>49C622342V9281213</t>
  </si>
  <si>
    <t>4YHNQ - LCC Canoe Polo Tournament (for novice to advanced players) - Miss Morgan Rees</t>
  </si>
  <si>
    <t>Dean Flynn</t>
  </si>
  <si>
    <t>deanwflynn119@gmail.com</t>
  </si>
  <si>
    <t>5UJ23771VB5537048</t>
  </si>
  <si>
    <t>DFRG3 - LCC Canoe Polo Tournament (for novice to advanced players) - Mr Dean Flynn</t>
  </si>
  <si>
    <t>04635778JC122904F</t>
  </si>
  <si>
    <t>WFDYP - Kingsway Pool - Widnes Monday (Beginners, general paddling and rolling) - Mr Harry Ruggles</t>
  </si>
  <si>
    <t>2HH07983PL331520S</t>
  </si>
  <si>
    <t>Y749X - Kingsway Pool - Widnes Monday (Beginners, general paddling and rolling) - mr Paul Goetzee</t>
  </si>
  <si>
    <t>5NW453245T1151919</t>
  </si>
  <si>
    <t>CP6QY - LCC Canoe Polo Tournament (for novice to advanced players) - Mr Keith Steer</t>
  </si>
  <si>
    <t>thetooks@aol.com</t>
  </si>
  <si>
    <t>8FH58477MH2665540</t>
  </si>
  <si>
    <t>4CL89224H7295754W</t>
  </si>
  <si>
    <t>EGAA2 - Kingsway Pool - Widnes Monday (Beginners, general paddling and rolling) - Mr Ste Alcock</t>
  </si>
  <si>
    <t>alan brabin</t>
  </si>
  <si>
    <t>alanbrabin@live.co.uk</t>
  </si>
  <si>
    <t>34637498UA9666946</t>
  </si>
  <si>
    <t>Daniels Kurilovs</t>
  </si>
  <si>
    <t>dkurilovs1@gmail.com</t>
  </si>
  <si>
    <t>56E00667MJ947200T</t>
  </si>
  <si>
    <t>5YM481673D057093G</t>
  </si>
  <si>
    <t>7NHTV - LCC Canoe Polo Tournament (for novice to advanced players) - Mr Andy Riwley</t>
  </si>
  <si>
    <t>Jane Berry</t>
  </si>
  <si>
    <t>janeanneberry@googlemail.com</t>
  </si>
  <si>
    <t>97A45268PP5140810</t>
  </si>
  <si>
    <t>Richard White</t>
  </si>
  <si>
    <t>therichardwhite@hotmail.com</t>
  </si>
  <si>
    <t>23225784HW359920S</t>
  </si>
  <si>
    <t>2S977340RD979954L</t>
  </si>
  <si>
    <t>XMYFV - Kingsway Pool - Widnes Monday (Beginners, general paddling and rolling) - Richard Richard A White</t>
  </si>
  <si>
    <t>jane_berry@sky.com</t>
  </si>
  <si>
    <t>9L1978081V635271P</t>
  </si>
  <si>
    <t>3VKMM - LCC Paddle Start Course (Introductory) - Michael McCarthy and Chris Marsden - Miss Jane Berry</t>
  </si>
  <si>
    <t>34Y21047V2167650M</t>
  </si>
  <si>
    <t>7Y2151921A4336647</t>
  </si>
  <si>
    <t>EQV7K - Kingsway Pool - Widnes Thursday (Beginners, general paddling and rolling) - Mr Mike Bailey</t>
  </si>
  <si>
    <t>5YT32388NM988512K</t>
  </si>
  <si>
    <t>T43G3 - Kingsway Pool - Widnes Thursday (Beginners, general paddling and rolling) - Mr Ian Colwyn</t>
  </si>
  <si>
    <t>michael evans</t>
  </si>
  <si>
    <t>pirateballoon@gmail.com</t>
  </si>
  <si>
    <t>5D046597WA7987617</t>
  </si>
  <si>
    <t>GPQQA - Kingsway Pool - Widnes Thursday (Beginners, general paddling and rolling) - Mr Michael Evans</t>
  </si>
  <si>
    <t>2CR343403K071370L</t>
  </si>
  <si>
    <t>MTJKY - Kingsway Pool - Widnes Thursday (Beginners, general paddling and rolling) - Mr Andy Hill</t>
  </si>
  <si>
    <t>Halewood</t>
  </si>
  <si>
    <t>Halewood Pool</t>
  </si>
  <si>
    <t>Subscription - Word Press Blanks</t>
  </si>
  <si>
    <t>Kingsway Pool Fees</t>
  </si>
  <si>
    <t>Canoe Polo champs for MAS</t>
  </si>
  <si>
    <t>Canoe Polo</t>
  </si>
  <si>
    <t>Feb</t>
  </si>
  <si>
    <t>James Gerrie Bursary Award - Paddle Sport Touring Leader</t>
  </si>
  <si>
    <t>Broadgreen Pool Costs x 7 weeks</t>
  </si>
  <si>
    <t>Broadgreen</t>
  </si>
  <si>
    <t>Kingsway Pool Fees 8 x £49.50</t>
  </si>
  <si>
    <t>3M012945SE352843H</t>
  </si>
  <si>
    <t>KXFNQ - LCC Pembrokeshire Camping Trip 2022 - Coordinator Elle Jackson - ms cornelia grabner</t>
  </si>
  <si>
    <t>Fiona Duncan</t>
  </si>
  <si>
    <t>feedee1964@icloud.com</t>
  </si>
  <si>
    <t>70M9512833234580L</t>
  </si>
  <si>
    <t>3VW273328R9994404</t>
  </si>
  <si>
    <t>F7WQP - Kingsway Pool - Widnes Monday (Beginners, general paddling and rolling) - Mr David Keeble</t>
  </si>
  <si>
    <t>82U69655CR9801749</t>
  </si>
  <si>
    <t>YHADF - Kingsway Pool - Widnes Thursday (Beginners, general paddling and rolling) - Mr Andrew Evans</t>
  </si>
  <si>
    <t>83X38137JN595554U</t>
  </si>
  <si>
    <t>DN9VJ - Kingsway Pool - Widnes Thursday (Beginners, general paddling and rolling) - Mr Craig Stoba</t>
  </si>
  <si>
    <t>2NJ04670YJ3202806</t>
  </si>
  <si>
    <t>NFKCV - Kingsway Pool - Widnes Monday (Beginners, general paddling and rolling) - Mr David Turner</t>
  </si>
  <si>
    <t>45T720310U249520Y</t>
  </si>
  <si>
    <t>M9JND - Kingsway Pool - Widnes Thursday (Beginners, general paddling and rolling) - Mr David Turner</t>
  </si>
  <si>
    <t>6JP535034F790124U</t>
  </si>
  <si>
    <t>QN932 - Kingsway Pool - Widnes Monday (Beginners, general paddling and rolling) - Mr Adrian Olaeru</t>
  </si>
  <si>
    <t>1KC154157N059760S</t>
  </si>
  <si>
    <t>AQKTJ - Kingsway Pool - Widnes Monday (Beginners, general paddling and rolling) - Kingsway Pool - Widnes Thursday (Beginners, g</t>
  </si>
  <si>
    <t>858224953J202554R</t>
  </si>
  <si>
    <t>PTFNN - Kingsway Pool - Widnes Monday (Beginners, general paddling and rolling) - Mr Peter Caldwell</t>
  </si>
  <si>
    <t>215009507K520053F</t>
  </si>
  <si>
    <t>9VDW4 - Kingsway Pool - Widnes Monday (Beginners, general paddling and rolling) - Dr David Allanson</t>
  </si>
  <si>
    <t>1YJ67399YF130292X</t>
  </si>
  <si>
    <t>7DF2V - Kingsway Pool - Widnes Monday (Beginners, general paddling and rolling) - Mr George Mangnall-Green</t>
  </si>
  <si>
    <t>5LM009317W245760J</t>
  </si>
  <si>
    <t>NC7NX - LCC Canoe Polo Tournament (for novice to advanced players) - Master Oliver Groom</t>
  </si>
  <si>
    <t>1YB35020XF406433X</t>
  </si>
  <si>
    <t>A2NYD - Kingsway Pool - Widnes Thursday (Beginners, general paddling and rolling) - Mr Andrew Bond</t>
  </si>
  <si>
    <t>25N13146HG221805X</t>
  </si>
  <si>
    <t>HGH7G - Kingsway Pool - Widnes Monday (Beginners, general paddling and rolling) - Mr Richard A White</t>
  </si>
  <si>
    <t>luke durband</t>
  </si>
  <si>
    <t>lukedurband@hotmail.com</t>
  </si>
  <si>
    <t>3PG876133K8055000</t>
  </si>
  <si>
    <t>7RU104796V8242820</t>
  </si>
  <si>
    <t>TDWN4 - LCC Canoe Polo Tournament (for novice to advanced players) - Mr Luke Durband</t>
  </si>
  <si>
    <t>Keryl Smullen</t>
  </si>
  <si>
    <t>johnsmullen25@gmail.com</t>
  </si>
  <si>
    <t>69D973244V088951M</t>
  </si>
  <si>
    <t>FPREP - LCC Canoe Polo Tournament (for novice to advanced players) - Mr John Smullen</t>
  </si>
  <si>
    <t>0CG17268T4323435X</t>
  </si>
  <si>
    <t>EE3DW - LCC Canoe Polo Tournament (for novice to advanced players) - Dr Nick Roberts</t>
  </si>
  <si>
    <t>4BJ704404L280144Y</t>
  </si>
  <si>
    <t>2PJDF - Kingsway Pool - Widnes Thursday (Beginners, general paddling and rolling) - Mr Martin Sinnott</t>
  </si>
  <si>
    <t>4WN777093H275930D</t>
  </si>
  <si>
    <t>AGDYA - Kingsway Pool - Widnes Thursday (Beginners, general paddling and rolling) - Mr Dan Stancioiu</t>
  </si>
  <si>
    <t>4BM81626PA3529236</t>
  </si>
  <si>
    <t>NKD29 - Kingsway Pool - Widnes Thursday (Beginners, general paddling and rolling) - Master Elliot Bold - Mr Keith Bold</t>
  </si>
  <si>
    <t>1G632086TN875881V</t>
  </si>
  <si>
    <t>V7MMM - Kingsway Pool - Widnes Monday (Beginners, general paddling and rolling) - Mr David Perrin</t>
  </si>
  <si>
    <t>2V189405KR0499628</t>
  </si>
  <si>
    <t>EVDC2 - Kingsway Pool - Widnes Thursday (Beginners, general paddling and rolling) - Mr Eamon Hanlon</t>
  </si>
  <si>
    <t>Christopher Perry</t>
  </si>
  <si>
    <t>christopherperry0612@gmail.com</t>
  </si>
  <si>
    <t>986745440U932323J</t>
  </si>
  <si>
    <t>Geoff Birch</t>
  </si>
  <si>
    <t>geoffbirch9@gmail.com</t>
  </si>
  <si>
    <t>20F68785VJ103330W</t>
  </si>
  <si>
    <t>9HP65850EC4659729</t>
  </si>
  <si>
    <t>NQQMQ - Kingsway Pool - Widnes Monday (Beginners, general paddling and rolling) - Mr Geoff Birch</t>
  </si>
  <si>
    <t>5S967132X9936111N</t>
  </si>
  <si>
    <t>XXWYA - Kingsway Pool - Widnes Monday (Beginners, general paddling and rolling) - Mr Paul Smee</t>
  </si>
  <si>
    <t>3KA15856F41009838</t>
  </si>
  <si>
    <t>EA9GT - Kingsway Pool - Widnes Monday (Beginners, general paddling and rolling) - Dr Oscar Kelly</t>
  </si>
  <si>
    <t>Cameron laird</t>
  </si>
  <si>
    <t>cameronlaird@hotmail.com</t>
  </si>
  <si>
    <t>10846756H0535335V</t>
  </si>
  <si>
    <t>62C8841602949662R</t>
  </si>
  <si>
    <t>C7WXH - Kingsway Pool - Widnes Monday (Beginners, general paddling and rolling) - Mr Craig Stoba</t>
  </si>
  <si>
    <t>cameron laird</t>
  </si>
  <si>
    <t>3HR260454U681083P</t>
  </si>
  <si>
    <t>6MEPT - Kingsway Pool - Widnes Monday (Beginners, general paddling and rolling) - mr cameron laird</t>
  </si>
  <si>
    <t>6S143870YD674593H</t>
  </si>
  <si>
    <t>RJM9M - Kingsway Pool - Widnes Thursday (Beginners, general paddling and rolling) - Mr Mike Bailey</t>
  </si>
  <si>
    <t>83297059R93216131</t>
  </si>
  <si>
    <t>XMXQ9 - LCC Paddle Start Course (Introductory) - Michael McCarthy and Chris Marsden - Mr Christopher Perry</t>
  </si>
  <si>
    <t>71N95594KR280681N</t>
  </si>
  <si>
    <t>46WR3 - Kingsway Pool - Widnes Monday (Beginners, general paddling and rolling) - Mr David Turner</t>
  </si>
  <si>
    <t>8FS49459XU529780S</t>
  </si>
  <si>
    <t>P3GYK - Kingsway Pool - Widnes Monday (Beginners, general paddling and rolling) - Mr George Mangnall-Green</t>
  </si>
  <si>
    <t>3CU59554VR566725V</t>
  </si>
  <si>
    <t>Q2GAE - Kingsway Pool - Widnes Thursday (Beginners, general paddling and rolling) - Mr Geoff Birch</t>
  </si>
  <si>
    <t>cameronl@ukiexpress.com</t>
  </si>
  <si>
    <t>18V43653NG5562515</t>
  </si>
  <si>
    <t>A3RXD - Kingsway Pool - Widnes Thursday (Beginners, general paddling and rolling) - mr cameron laird</t>
  </si>
  <si>
    <t>3DE50795F1741453C</t>
  </si>
  <si>
    <t>KPY23 - Kingsway Pool - Widnes Monday (Beginners, general paddling and rolling) - Mr David Keeble</t>
  </si>
  <si>
    <t>christopher thompson</t>
  </si>
  <si>
    <t>thommocap@googlemail.com</t>
  </si>
  <si>
    <t>8YM90080752641906</t>
  </si>
  <si>
    <t>6DC88589CE964832W</t>
  </si>
  <si>
    <t>54K807844R390200H</t>
  </si>
  <si>
    <t>5C323227DB093345N</t>
  </si>
  <si>
    <t>29715884XJ978725Y</t>
  </si>
  <si>
    <t>Brenda Hayes</t>
  </si>
  <si>
    <t>brendahayes7@aol.com</t>
  </si>
  <si>
    <t>2SG56930PY906893N</t>
  </si>
  <si>
    <t>R J Paul</t>
  </si>
  <si>
    <t>roseypaul@tiscali.co.uk</t>
  </si>
  <si>
    <t>2176755688815393T</t>
  </si>
  <si>
    <t>9UL713316V923705N</t>
  </si>
  <si>
    <t>XCFHK - LCC Paddle Start Course (Introductory) - Michael McCarthy and Chris Marsden - Mr Nick Bunyan</t>
  </si>
  <si>
    <t>6HE319910B014663Y</t>
  </si>
  <si>
    <t>5RE93649B71227748</t>
  </si>
  <si>
    <t>VKAPT - Kingsway Pool - Widnes Monday (Beginners, general paddling and rolling) - Mr Adrian Olaeru</t>
  </si>
  <si>
    <t>4CT69739NM657042G</t>
  </si>
  <si>
    <t>H2E29 - Kingsway Pool - Widnes Monday (Beginners, general paddling and rolling) - Mr Ian Ford</t>
  </si>
  <si>
    <t>Vicki Birch</t>
  </si>
  <si>
    <t>birchathome@yahoo.co.uk</t>
  </si>
  <si>
    <t>7RD63045EV113382R</t>
  </si>
  <si>
    <t>H2MGD - Kingsway Pool - Widnes Thursday (Beginners, general paddling and rolling) - Mrs Vicki Birch</t>
  </si>
  <si>
    <t>5N3903705W193173A</t>
  </si>
  <si>
    <t>JJFNH - Kingsway Pool - Widnes Thursday (Beginners, general paddling and rolling) - Mr Andrew Evans</t>
  </si>
  <si>
    <t>0TS60039DP707900N</t>
  </si>
  <si>
    <t>QJ9AQ - Kingsway Pool - Widnes Thursday (Beginners, general paddling and rolling) - Mr Craig Stoba</t>
  </si>
  <si>
    <t>8S766968NK0575423</t>
  </si>
  <si>
    <t>PJVV7 - Kingsway Pool - Widnes Thursday (Beginners, general paddling and rolling) - Mr David Turner</t>
  </si>
  <si>
    <t>40559017YK436951P</t>
  </si>
  <si>
    <t>XCGDQ - Kingsway Pool - Widnes Thursday (Beginners, general paddling and rolling) - Mr Andrew Bond</t>
  </si>
  <si>
    <t>John Curran</t>
  </si>
  <si>
    <t>jmcefc@yahoo.co.uk</t>
  </si>
  <si>
    <t>6DU61024S4644210X</t>
  </si>
  <si>
    <t>6N097160RL057171F</t>
  </si>
  <si>
    <t>QJW44 - Kingsway Pool - Widnes Thursday (Beginners, general paddling and rolling) - Master Joshua Hale</t>
  </si>
  <si>
    <t>90915674Y6732194J</t>
  </si>
  <si>
    <t>Y97PY - LCC Canoe Polo Tournament (for novice to advanced players) - Miss Josie Moss - Mr Josh Cook</t>
  </si>
  <si>
    <t>9NW74202EX517770D</t>
  </si>
  <si>
    <t>RP4ET - LCC Canoe Polo Tournament (for novice to advanced players) - Dr Maria Safar</t>
  </si>
  <si>
    <t>1HP6362743720884U</t>
  </si>
  <si>
    <t>3G3K9 - Kingsway Pool - Widnes Monday (Beginners, general paddling and rolling) - Mr Christopher Perry</t>
  </si>
  <si>
    <t>2AS838535R846222W</t>
  </si>
  <si>
    <t>VYH4M - Kingsway Pool - Widnes Thursday (Beginners, general paddling and rolling) - Mr Christopher Perry</t>
  </si>
  <si>
    <t>96J27131N4249494L</t>
  </si>
  <si>
    <t>3PT2A - LCC Canoe Polo Tournament (for novice to advanced players) - MR MAS MOHOMMADIFAR</t>
  </si>
  <si>
    <t>2M0686330L100430G</t>
  </si>
  <si>
    <t>4RG9Q - LCC Canoe Polo Tournament (for novice to advanced players) - Mr Norman cook</t>
  </si>
  <si>
    <t>41T187886M493960X</t>
  </si>
  <si>
    <t>9YXG3 - LCC Canoe Polo Tournament (for novice to advanced players) - Miss Ella Clews - Miss Poppy Clews - Mr Richard Clews</t>
  </si>
  <si>
    <t>Richard Hughes</t>
  </si>
  <si>
    <t>red.rich@gmail.com</t>
  </si>
  <si>
    <t>4XH06445WG015824L</t>
  </si>
  <si>
    <t>82396005WS3975322</t>
  </si>
  <si>
    <t>WEE2H - Kingsway Pool - Widnes Thursday (Beginners, general paddling and rolling) - Mr Andrew Ford</t>
  </si>
  <si>
    <t>LCC1@liverpoolcanoeclub.co.uk</t>
  </si>
  <si>
    <t>97M71299U6720933D</t>
  </si>
  <si>
    <t>LCC9@liverpoolcanoeclub.co.uk</t>
  </si>
  <si>
    <t>3AA70529243813129</t>
  </si>
  <si>
    <t>7YK469855B463292B</t>
  </si>
  <si>
    <t>9KJX6 - Kingsway Pool - Widnes Thursday (Beginners, general paddling and rolling) - Mr David Perrin</t>
  </si>
  <si>
    <t>Steven Reid</t>
  </si>
  <si>
    <t>ste1978s@gmail.com</t>
  </si>
  <si>
    <t>7CS173678U488314N</t>
  </si>
  <si>
    <t>Catherine Martin</t>
  </si>
  <si>
    <t>catherine.e.martin@hotmail.co.uk</t>
  </si>
  <si>
    <t>4R0642554T853801E</t>
  </si>
  <si>
    <t>9RKFV - Kingsway Pool - Widnes Monday (Beginners, general paddling and rolling) - Mr Peter Caldwell</t>
  </si>
  <si>
    <t>04M97164Y76250615</t>
  </si>
  <si>
    <t>DJ2D2 - Kingsway Pool - Widnes Monday (Beginners, general paddling and rolling) - Mr Richard A White</t>
  </si>
  <si>
    <t>0FR62797C31619704</t>
  </si>
  <si>
    <t>ANGVY - Kingsway Pool - Widnes Thursday (Beginners, general paddling and rolling) - Mr Ian Ford</t>
  </si>
  <si>
    <t>5JW7083871683634E</t>
  </si>
  <si>
    <t>X39RK - Anglesey Paddling &amp;amp; Camping Weekend #1 - Coordinator Keith Steer - Mr Neil Mack</t>
  </si>
  <si>
    <t>Andy McCutcheon</t>
  </si>
  <si>
    <t>saturnus4@hotmail.com</t>
  </si>
  <si>
    <t>2UF41133G1282173D</t>
  </si>
  <si>
    <t>PTHAC - Anglesey Paddling &amp;amp; Camping Weekend #1 - Coordinator Keith Steer - Mrs Charlotte McCutcheon - Mr Andy McCutcheon -</t>
  </si>
  <si>
    <t>9L022319TF645193H</t>
  </si>
  <si>
    <t>DKWV3 - Kingsway Pool - Widnes Thursday (Beginners, general paddling and rolling) - Mr Mike Bailey</t>
  </si>
  <si>
    <t>7NX40155L76086257</t>
  </si>
  <si>
    <t>XYMKN - Anglesey Paddling &amp;amp; Camping Weekend #1 - Coordinator Keith Steer - Mr Kevin Corcoran</t>
  </si>
  <si>
    <t>2WW573921W4525356</t>
  </si>
  <si>
    <t>P432V - Anglesey Paddling &amp;amp; Camping Weekend #1 - Coordinator Keith Steer - Mr Stuart Conway</t>
  </si>
  <si>
    <t>0L492781CS4571843</t>
  </si>
  <si>
    <t>AKA7Y - Anglesey Paddling &amp;amp; Camping Weekend #1 - Coordinator Keith Steer - Mr Mike Alter</t>
  </si>
  <si>
    <t>7DT190764K9260704</t>
  </si>
  <si>
    <t>G4Y37 - Kingsway Pool - Widnes Monday (Beginners, general paddling and rolling) - Mr David Turner</t>
  </si>
  <si>
    <t>4RC97052TV800644W</t>
  </si>
  <si>
    <t>EFVD4 - LCC Pembrokeshire Camping Trip 2022 - Coordinator Elle Jackson - Ms Francesca Annan</t>
  </si>
  <si>
    <t>4XJ148905W0563225</t>
  </si>
  <si>
    <t>HGGGM - Anglesey Paddling &amp;amp; Camping Weekend #1 - Coordinator Keith Steer - Mr John Cooke</t>
  </si>
  <si>
    <t>07S117075S8691100</t>
  </si>
  <si>
    <t>VMEC4 - Anglesey Paddling &amp;amp; Camping Weekend #1 - Coordinator Keith Steer - Mr Martin Sinnott</t>
  </si>
  <si>
    <t>7Y782096EM814832D</t>
  </si>
  <si>
    <t>7MGEP - Anglesey Paddling &amp;amp; Camping Weekend #1 - Coordinator Keith Steer - Mr Roger Colman</t>
  </si>
  <si>
    <t>3RF14513F30678419</t>
  </si>
  <si>
    <t>T66NV - Kingsway Pool - Widnes Monday (Beginners, general paddling and rolling) - Mr David Perrin</t>
  </si>
  <si>
    <t>1BN284700Y4205347</t>
  </si>
  <si>
    <t>V3G2Q - Anglesey Paddling &amp;amp; Camping Weekend #1 - Coordinator Keith Steer - Dr Oscar Kelly</t>
  </si>
  <si>
    <t>3F570621F22387736</t>
  </si>
  <si>
    <t>4JQVT - Kingsway Pool - Widnes Monday (Beginners, general paddling and rolling) - Mr David Keeble</t>
  </si>
  <si>
    <t>John Allerton</t>
  </si>
  <si>
    <t>jaller79@hotmail.com</t>
  </si>
  <si>
    <t>6NC67767HV417321Y</t>
  </si>
  <si>
    <t>FKH4J - Anglesey Paddling &amp;amp; Camping Weekend #1 - Coordinator Keith Steer - Mr Kieron Allerton - Mr John Allerton</t>
  </si>
  <si>
    <t>Andrew Broddle</t>
  </si>
  <si>
    <t>andrewbroddle66@gmail.com</t>
  </si>
  <si>
    <t>1LK9881321744831T</t>
  </si>
  <si>
    <t>6G4NV - Anglesey Paddling &amp;amp; Camping Weekend #1 - Coordinator Keith Steer - Mr Andrew Broddle</t>
  </si>
  <si>
    <t>39M70960SN305803R</t>
  </si>
  <si>
    <t>E7XVV - Kingsway Pool - Widnes Thursday (Beginners, general paddling and rolling) - Miss Mia Webster - Mr Steve Reid</t>
  </si>
  <si>
    <t>Julian Triggs</t>
  </si>
  <si>
    <t>julian.triggs@gmail.com</t>
  </si>
  <si>
    <t>7E802753YU447371Y</t>
  </si>
  <si>
    <t>Morgan Rees</t>
  </si>
  <si>
    <t>mogsrees@gmail.com</t>
  </si>
  <si>
    <t>69M83585699631340</t>
  </si>
  <si>
    <t>WA72H - LCC Canoe Polo Tournament (for novice to advanced players) - Miss Morgan Rees</t>
  </si>
  <si>
    <t>Eleanor Jackson</t>
  </si>
  <si>
    <t>1H5887667T259325C</t>
  </si>
  <si>
    <t>2R3AX - Anglesey Paddling &amp;amp; Camping Weekend #1 - Coordinator Keith Steer - Mr Stephen Bond - Mrs Elle Jackson</t>
  </si>
  <si>
    <t>7GP66352VL0390911</t>
  </si>
  <si>
    <t>XGF3Q - Anglesey Paddling &amp;amp; Camping Weekend #1 - Coordinator Keith Steer - Mr Martin Page</t>
  </si>
  <si>
    <t>4RN12683KF5909705</t>
  </si>
  <si>
    <t>JQX3H - Kingsway Pool - Widnes Thursday (Beginners, general paddling and rolling) - Mrs Jenna Mackintosh</t>
  </si>
  <si>
    <t>5VC0667975126294G</t>
  </si>
  <si>
    <t>EVTWR - Anglesey Paddling &amp;amp; Camping Weekend #1 - Coordinator Keith Steer - Mr Victor Leather</t>
  </si>
  <si>
    <t>6S840646B6008312D</t>
  </si>
  <si>
    <t>KFEM3 - Kingsway Pool - Widnes Thursday (Beginners, general paddling and rolling) - Mr David Keeble</t>
  </si>
  <si>
    <t>2VA23641CM578953V</t>
  </si>
  <si>
    <t>TJ3HP - Kingsway Pool - Widnes Thursday (Beginners, general paddling and rolling) - Mr Martin Sinnott</t>
  </si>
  <si>
    <t>33971604D6016504N</t>
  </si>
  <si>
    <t>QKVCA - Anglesey Paddling &amp;amp; Camping Weekend #1 - Coordinator Keith Steer - Miss Jenny Webster - Mr Steven Reid - Master Mas</t>
  </si>
  <si>
    <t>8YU94862HV8543825</t>
  </si>
  <si>
    <t>93E4J - LCC Canoe Polo Tournament (for novice to advanced players) - Mr Christopher Perry</t>
  </si>
  <si>
    <t>Jane jiang</t>
  </si>
  <si>
    <t>jane.hhjj@gmail.com</t>
  </si>
  <si>
    <t>5S2507710B431164J</t>
  </si>
  <si>
    <t>7SN038646N9267541</t>
  </si>
  <si>
    <t>2PH4N - Anglesey Paddling &amp;amp; Camping Weekend #1 - Coordinator Keith Steer - Ms Maggi Toft</t>
  </si>
  <si>
    <t>61D58634AU282744R</t>
  </si>
  <si>
    <t>4J6EP - Kingsway Pool - Widnes Monday (Beginners, general paddling and rolling) - Mr Ian Ford</t>
  </si>
  <si>
    <t>5WW613970G964393R</t>
  </si>
  <si>
    <t>4FDQ7 - Anglesey Paddling &amp;amp; Camping Weekend #1 - Coordinator Keith Steer - Mr Ian Ford</t>
  </si>
  <si>
    <t>2VX56419402837030</t>
  </si>
  <si>
    <t>K67JQ - Kingsway Pool - Widnes Thursday (Beginners, general paddling and rolling) - Ms Amy Newnham</t>
  </si>
  <si>
    <t>2N213761LX1232424</t>
  </si>
  <si>
    <t>NY2WC - Kingsway Pool - Widnes Thursday (Beginners, general paddling and rolling) - Miss Ella Clews - Miss Poppy Clews</t>
  </si>
  <si>
    <t>9K04692593254163C</t>
  </si>
  <si>
    <t>4KHCC - Kingsway Pool - Widnes Monday (Beginners, general paddling and rolling) - Mr Adrian Olaeru</t>
  </si>
  <si>
    <t>6WD43447HW040172R</t>
  </si>
  <si>
    <t>52R89305E3195750G</t>
  </si>
  <si>
    <t>WF7KT - Kingsway Pool - Widnes Monday (Beginners, general paddling and rolling) - Dr David Allanson</t>
  </si>
  <si>
    <t>7W75892566829824J</t>
  </si>
  <si>
    <t>VQHQ4 - Kingsway Pool - Widnes Thursday (Beginners, general paddling and rolling) - Master Elliot Bold - Mr Keith Bold</t>
  </si>
  <si>
    <t>1JF33566BN4317148</t>
  </si>
  <si>
    <t>JRA9Y - Kingsway Pool - Widnes Thursday (Beginners, general paddling and rolling) - Mr Andrew Bond</t>
  </si>
  <si>
    <t>7HB28049PV795463S</t>
  </si>
  <si>
    <t>7VWJ3 - Anglesey Paddling &amp;amp; Camping Weekend #1 - Coordinator Keith Steer - Mrs Elizabeth Shelbourne</t>
  </si>
  <si>
    <t>49T1873363051863E</t>
  </si>
  <si>
    <t>A69GF - Kingsway Pool - Widnes Monday (Beginners, general paddling and rolling) - Mr Andrew Evans</t>
  </si>
  <si>
    <t>3HV72084UU828873M</t>
  </si>
  <si>
    <t>RGWXE - Kingsway Pool - Widnes Monday (Beginners, general paddling and rolling) - Mr Christopher Perry</t>
  </si>
  <si>
    <t>3C504301M08947331</t>
  </si>
  <si>
    <t>THCH6 - Kingsway Pool - Widnes Monday (Beginners, general paddling and rolling) - Me Craig Stoba</t>
  </si>
  <si>
    <t>3TL44769YW817440W</t>
  </si>
  <si>
    <t>EYQVH - Kingsway Pool - Widnes Monday (Beginners, general paddling and rolling) - Mr Harry Ruggles</t>
  </si>
  <si>
    <t>0BG13081TY6854153</t>
  </si>
  <si>
    <t>3ER2G - Kingsway Pool - Widnes Monday (Beginners, general paddling and rolling) - Mr Michael McCarthy</t>
  </si>
  <si>
    <t>Mike Hall</t>
  </si>
  <si>
    <t>mjhall41@btinternet.com</t>
  </si>
  <si>
    <t>4U007868942869159</t>
  </si>
  <si>
    <t>903359616N778935K</t>
  </si>
  <si>
    <t>EVQC7 - Kingsway Pool - Widnes Monday (Beginners, general paddling and rolling) - Mr Chris Marsden</t>
  </si>
  <si>
    <t>Sharon O Neill</t>
  </si>
  <si>
    <t>adapt.environment@gmail.com</t>
  </si>
  <si>
    <t>81S790263G6004200</t>
  </si>
  <si>
    <t>5D66967234504405W</t>
  </si>
  <si>
    <t>EEMDM - LCC Canoe Polo Tournament (for novice to advanced players) - Master Oliver Groom</t>
  </si>
  <si>
    <t>7781978942835560V</t>
  </si>
  <si>
    <t>4YY82033YT362504E</t>
  </si>
  <si>
    <t>6CNE4 - Kingsway Pool - Widnes Monday (Beginners, general paddling and rolling) - Dr Oscar Kelly</t>
  </si>
  <si>
    <t>8AE79852703080129</t>
  </si>
  <si>
    <t>J2KXV - Kingsway Pool - Widnes Thursday (Beginners, general paddling and rolling) - Mr Alan Huang - Mr George Huang</t>
  </si>
  <si>
    <t>9XG05347K0146842E</t>
  </si>
  <si>
    <t>GPRCE - Kingsway Pool - Widnes Thursday (Beginners, general paddling and rolling) - Miss Mia Webster - Mr Steve Reid</t>
  </si>
  <si>
    <t>7TT86798KY242924H</t>
  </si>
  <si>
    <t>RCGQC - Kingsway Pool - Widnes Thursday (Beginners, general paddling and rolling) - Mr David Keeble</t>
  </si>
  <si>
    <t>2UJ82000TU612060R</t>
  </si>
  <si>
    <t>K2X7W - Kingsway Pool - Widnes Thursday (Beginners, general paddling and rolling) - Mr David Perrin</t>
  </si>
  <si>
    <t>88W47714F79299310</t>
  </si>
  <si>
    <t>9EXV9 - Kingsway Pool - Widnes Monday (Beginners, general paddling and rolling) - Mr Ste Alcock</t>
  </si>
  <si>
    <t>63G59475L4749031E</t>
  </si>
  <si>
    <t>E6VDM - Kingsway Pool - Widnes Thursday (Beginners, general paddling and rolling) - Mr George Green</t>
  </si>
  <si>
    <t>8DG256075H919035J</t>
  </si>
  <si>
    <t>G2FAY - Kingsway Pool - Widnes Monday (Beginners, general paddling and rolling) - Mr George Green</t>
  </si>
  <si>
    <t>9NR15979BJ046653F</t>
  </si>
  <si>
    <t>DQNN7 - Kingsway Pool - Widnes Thursday (Beginners, general paddling and rolling) - Mr Eamon Hanlon</t>
  </si>
  <si>
    <t>46M17957LT133454X</t>
  </si>
  <si>
    <t>7HKEM - Kingsway Pool - Widnes Thursday (Beginners, general paddling and rolling) - Mr Christopher Perry</t>
  </si>
  <si>
    <t>7XR5591827603924U</t>
  </si>
  <si>
    <t>4TXMJ - Kingsway Pool - Widnes Thursday (Beginners, general paddling and rolling) - Mr Stephen Trust</t>
  </si>
  <si>
    <t>6G896234ST472281E</t>
  </si>
  <si>
    <t>62MMW - Kingsway Pool - Widnes Thursday (Beginners, general paddling and rolling) - Mr Craig Stoba</t>
  </si>
  <si>
    <t>7GW542096B4810417</t>
  </si>
  <si>
    <t>N2JDA - Kingsway Pool - Widnes Thursday (Beginners, general paddling and rolling) - Mr Andy Evans</t>
  </si>
  <si>
    <t>The Beehive</t>
  </si>
  <si>
    <t>sarah@beehive-bakes.co.uk</t>
  </si>
  <si>
    <t>91V14809JP9116246</t>
  </si>
  <si>
    <t>HCXT7 - Kingsway Pool - Widnes Monday (Beginners, general paddling and rolling) - Mr Mike Plant</t>
  </si>
  <si>
    <t>7D615080FM413521X</t>
  </si>
  <si>
    <t>KPXT6 - Kingsway Pool - Widnes Monday (Beginners, general paddling and rolling) - Mr Adrian Olaeru</t>
  </si>
  <si>
    <t>5P583495S4680545G</t>
  </si>
  <si>
    <t>3MATV - Kingsway Pool - Widnes Monday (Beginners, general paddling and rolling) - Mr David Keeble</t>
  </si>
  <si>
    <t>67961918XH776022B</t>
  </si>
  <si>
    <t>GPYKW - Kingsway Pool - Widnes Monday (Beginners, general paddling and rolling) - Mr George Huang - Mr Alan Huang</t>
  </si>
  <si>
    <t>0LN69164J8543283C</t>
  </si>
  <si>
    <t>XV2TR - Kingsway Pool - Widnes Monday (Beginners, general paddling and rolling) - Mr David Perrin</t>
  </si>
  <si>
    <t>3T50689870365012H</t>
  </si>
  <si>
    <t>CHPQW - Kingsway Pool - Widnes Thursday (Beginners, general paddling and rolling) - Mr David Perrin</t>
  </si>
  <si>
    <t>4H146031D91827644</t>
  </si>
  <si>
    <t>2FTM4 - Kingsway Pool - Widnes Thursday (Beginners, general paddling and rolling) - Master Elliot Bold - Mr Keith Bold</t>
  </si>
  <si>
    <t>2R01432316442702A</t>
  </si>
  <si>
    <t>37327752KU9765027</t>
  </si>
  <si>
    <t>G2HJP - Kingsway Pool - Widnes Monday (Beginners, general paddling and rolling) - Mr Ian Ford</t>
  </si>
  <si>
    <t>Baz.garland@hotmail.com</t>
  </si>
  <si>
    <t>8R5208925S6460710</t>
  </si>
  <si>
    <t>35F84004L5366020T</t>
  </si>
  <si>
    <t>7Q6FM - Kingsway Pool - Widnes Monday (Beginners, general paddling and rolling) - Miss Melanie Austin</t>
  </si>
  <si>
    <t>heathedee@live.co.uk</t>
  </si>
  <si>
    <t>72N91154EE306834N</t>
  </si>
  <si>
    <t>NK7V7 - Kingsway Pool - Widnes Monday (Beginners, general paddling and rolling) - Ms Heather Duncan</t>
  </si>
  <si>
    <t>6AF85958B23975528</t>
  </si>
  <si>
    <t>EC2EC - Kingsway Pool - Widnes Monday (Beginners, general paddling and rolling) - Mr Craig Stoba</t>
  </si>
  <si>
    <t>Martyn Hurley</t>
  </si>
  <si>
    <t>Martynhurley@sky.com</t>
  </si>
  <si>
    <t>202040051U950822S</t>
  </si>
  <si>
    <t>46U246171A578232N</t>
  </si>
  <si>
    <t>3F9TT - Kingsway Pool - Widnes Monday (Beginners, general paddling and rolling) - Mr Paul Harwood - Mr Harvey Harwood</t>
  </si>
  <si>
    <t>2L645368P92511428</t>
  </si>
  <si>
    <t>4WYK4 - Kingsway Pool - Widnes Monday (Beginners, general paddling and rolling) - Mr Peter Caldwell</t>
  </si>
  <si>
    <t>6X101221L31127738</t>
  </si>
  <si>
    <t>6A9GP - Kingsway Pool - Widnes Monday (Beginners, general paddling and rolling) - Ms Ivy White - Mr Richard A White</t>
  </si>
  <si>
    <t>850057156C797773B</t>
  </si>
  <si>
    <t>EW6XK - Kingsway Pool - Widnes Monday (Beginners, general paddling and rolling) - Mr Michael McCarthy</t>
  </si>
  <si>
    <t>31B55810H9207245P</t>
  </si>
  <si>
    <t>3H9Y3 - Kingsway Pool - Widnes Monday (Beginners, general paddling and rolling) - Dr Oscar Kelly</t>
  </si>
  <si>
    <t>3LS596601M862591H</t>
  </si>
  <si>
    <t>JQPMJ - Kingsway Pool - Widnes Monday (Beginners, general paddling and rolling) - Mr Daniel Nash</t>
  </si>
  <si>
    <t>9NV1399283972853J</t>
  </si>
  <si>
    <t>G6RVD - Kingsway Pool - Widnes Thursday (Beginners, general paddling and rolling) - Miss Poppy Clews - Miss Ella Clews</t>
  </si>
  <si>
    <t>2BP85445W14165457</t>
  </si>
  <si>
    <t>T7H4K - Kingsway Pool - Widnes Thursday (Beginners, general paddling and rolling) - Mr David Keeble</t>
  </si>
  <si>
    <t>9YX14029SB748343X</t>
  </si>
  <si>
    <t>N6JKM - Kingsway Pool - Widnes Monday (Beginners, general paddling and rolling) - Sunday Morning Docks Session - Mr Ian Ford</t>
  </si>
  <si>
    <t>3KM449214K298614C</t>
  </si>
  <si>
    <t>ECMW3 - Kingsway Pool - Widnes Thursday (Beginners, general paddling and rolling) - Kingsway Pool - Widnes Monday (Beginners, g</t>
  </si>
  <si>
    <t>5VB50487F1228961T</t>
  </si>
  <si>
    <t>5MR35798LK485940Y</t>
  </si>
  <si>
    <t>Q37XH - Kingsway Pool - Widnes Thursday (Beginners, general paddling and rolling) - Mr Eamon Hanlon</t>
  </si>
  <si>
    <t>6054573760190831V</t>
  </si>
  <si>
    <t>WEMX9 - Kingsway Pool - Widnes Thursday (Beginners, general paddling and rolling) - Mr Christopher Perry</t>
  </si>
  <si>
    <t>0T909890P83966922</t>
  </si>
  <si>
    <t>DNHHV - Kingsway Pool - Widnes Thursday (Beginners, general paddling and rolling) - Mr Andrew Evans</t>
  </si>
  <si>
    <t>M Pawley</t>
  </si>
  <si>
    <t>mark.pawley@hopeacademy.org.uk</t>
  </si>
  <si>
    <t>7WN31636FX9146311</t>
  </si>
  <si>
    <t>3YFY9 - LCC Pembrokeshire Camping Trip 2022 - Coordinator Elle Jackson - Mr Mark Pawley</t>
  </si>
  <si>
    <t>98M98900HT951332U</t>
  </si>
  <si>
    <t>WWX4T - Kingsway Pool - Widnes Monday (Beginners, general paddling and rolling) - Mr Adrian Olaeru</t>
  </si>
  <si>
    <t>607162514H996090U</t>
  </si>
  <si>
    <t>6JWXJ - Kingsway Pool - Widnes Thursday (Beginners, general paddling and rolling) - Mr Craig Stoba</t>
  </si>
  <si>
    <t>9K807918PB0948900</t>
  </si>
  <si>
    <t>FAECM - Kingsway Pool - Widnes Thursday (Beginners, general paddling and rolling) - Mr Mike Bailey</t>
  </si>
  <si>
    <t>6DN41661M3532513Y</t>
  </si>
  <si>
    <t>KTWG7 - LCC Canoe Polo Tournament (for novice to advanced players) - Mr Aaron Cook</t>
  </si>
  <si>
    <t>Jessica Keane</t>
  </si>
  <si>
    <t>keanej7@tcd.ie</t>
  </si>
  <si>
    <t>4B429595YG270905B</t>
  </si>
  <si>
    <t>Anglesey #1</t>
  </si>
  <si>
    <t>Anglesey Paddling &amp; Camping Weekend #1</t>
  </si>
  <si>
    <t>Subscription Registration &amp; Renewal</t>
  </si>
  <si>
    <t>Subscription Registration &amp; Renewal (Word Press Blanks)</t>
  </si>
  <si>
    <t>Balance of Div 3 costs put towards Liverpool International entry</t>
  </si>
  <si>
    <t>March</t>
  </si>
  <si>
    <t>Kingsway Pool Fees 9 x £49.50</t>
  </si>
  <si>
    <t>59575687VP331125R</t>
  </si>
  <si>
    <t>DDNQD - Kingsway Pool - Widnes Thursday (Beginners, general paddling and rolling) - Mr Thomas Birch - Mr Geoff Birch</t>
  </si>
  <si>
    <t>97012361VR300740B</t>
  </si>
  <si>
    <t>C6HJ6 - Kingsway Pool - Widnes Thursday (Beginners, general paddling and rolling) - mr cameron laird</t>
  </si>
  <si>
    <t>melsterf31@gmail.com</t>
  </si>
  <si>
    <t>4BF65363UD815152C</t>
  </si>
  <si>
    <t>CEMNX - Kingsway Pool - Widnes Thursday (Beginners, general paddling and rolling) - Miss Caitlyn Foster</t>
  </si>
  <si>
    <t>lee Woodward</t>
  </si>
  <si>
    <t>leewoodward16@yahoo.co.uk</t>
  </si>
  <si>
    <t>1U86850196128054S</t>
  </si>
  <si>
    <t>2E082161X4245893Y</t>
  </si>
  <si>
    <t>W99HN - LCC Canoe Polo Tournament (for novice to advanced players) - Mr John Groom</t>
  </si>
  <si>
    <t>0HE74704UH594842A</t>
  </si>
  <si>
    <t>67NHW - Sunday Morning Docks Session - Kingsway Pool - Widnes Thursday (Beginners, general paddling and rolling) - Mr Dan Stanc</t>
  </si>
  <si>
    <t>0VY539682V648383T</t>
  </si>
  <si>
    <t>9FK91824BB689933C</t>
  </si>
  <si>
    <t>2GHQN - Kingsway Pool - Widnes Monday (Beginners, general paddling and rolling) - Mr Harvey Harwood</t>
  </si>
  <si>
    <t>58G01167X8991001L</t>
  </si>
  <si>
    <t>F43VJ - Kingsway Pool - Widnes Thursday (Beginners, general paddling and rolling) - Master Elliot Bold - Mr Keith Bold</t>
  </si>
  <si>
    <t>6FN64274MM0729302</t>
  </si>
  <si>
    <t>3NRWJ - Kingsway Pool - Widnes Thursday (Beginners, general paddling and rolling) - Mr David Perrin</t>
  </si>
  <si>
    <t>5FA20611CY260340E</t>
  </si>
  <si>
    <t>61U77642RU1086159</t>
  </si>
  <si>
    <t>6BF6529935106490C</t>
  </si>
  <si>
    <t>47DCE - LCC Canoe Polo Tournament (for novice to advanced players) - Mr Darren Bohanna</t>
  </si>
  <si>
    <t>0V395777865608135</t>
  </si>
  <si>
    <t>WHYTC - Kingsway Pool - Widnes Monday (Beginners, general paddling and rolling) - Mr Neil Jones</t>
  </si>
  <si>
    <t>14384060WX3036353</t>
  </si>
  <si>
    <t>9VTMN - Kingsway Pool - Widnes Monday (Beginners, general paddling and rolling) - Mr Thomas Birch - Mr Geoff Birch</t>
  </si>
  <si>
    <t>45A88689U6686921S</t>
  </si>
  <si>
    <t>5G514698LK9872747</t>
  </si>
  <si>
    <t>HRY6J - Kingsway Pool - Widnes Monday (Beginners, general paddling and rolling) - Mr Peter Caldwell</t>
  </si>
  <si>
    <t>94W88902WP9129730</t>
  </si>
  <si>
    <t>TE7AM - Kingsway Pool - Widnes Monday (Beginners, general paddling and rolling) - Mr RICHARD WHITE</t>
  </si>
  <si>
    <t>Przemek Mowinski</t>
  </si>
  <si>
    <t>alexthealexon@gmail.com</t>
  </si>
  <si>
    <t>1BT79740J8850613U</t>
  </si>
  <si>
    <t>3L299312W57954803</t>
  </si>
  <si>
    <t>MNG7K - LCC Canoe Polo Tournament (for novice to advanced players) - Mr Keith Steer</t>
  </si>
  <si>
    <t>6FD602054L504922M</t>
  </si>
  <si>
    <t>XGTXP - LCC Canoe Polo Tournament (for novice to advanced players) - Mr Andy Rowley</t>
  </si>
  <si>
    <t>3KL49732XV2481748</t>
  </si>
  <si>
    <t>MYDQD - Kingsway Pool - Widnes Monday (Beginners, general paddling and rolling) - Mrs Vicki Birch</t>
  </si>
  <si>
    <t>7VE24242FC4773101</t>
  </si>
  <si>
    <t>47MYY - Kingsway Pool - Widnes Thursday (Beginners, general paddling and rolling) - Mr Tim Haines</t>
  </si>
  <si>
    <t>0G829166TF364580P</t>
  </si>
  <si>
    <t>6A9PE - Kingsway Pool - Widnes Thursday (Beginners, general paddling and rolling) - Kingsway Pool - Widnes Monday (Beginners, g</t>
  </si>
  <si>
    <t>8AU73658EP953474F</t>
  </si>
  <si>
    <t>XK3NE - Scottish Easter Paddling Holiday based at Kinlochleven  - coordinator John Cooke. - Mr Mark Garrod</t>
  </si>
  <si>
    <t>3N137444WR223882F</t>
  </si>
  <si>
    <t>QF662 - Kingsway Pool - Widnes Thursday (Beginners, general paddling and rolling) - Ms Amy Newnham - Miss Poppy Clews</t>
  </si>
  <si>
    <t>8JD767891X608505B</t>
  </si>
  <si>
    <t>KFTQ6 - Broadgreen School Pool Junior Club Session (7:15-8:15pm) - Master Oliver Groom - Miss Jessica Groom</t>
  </si>
  <si>
    <t>9GA43523JY970284V</t>
  </si>
  <si>
    <t>Y2CQA - Broadgreen School Pool Junior Club Session (7:15-8:15pm) - Miss Clara Clews</t>
  </si>
  <si>
    <t>494603218H877311J</t>
  </si>
  <si>
    <t>3N7W4 - Broadgreen School Pool Junior Club Session (7:15-8:15pm) - Mr Marcus Smith</t>
  </si>
  <si>
    <t>9CW02368RU335531U</t>
  </si>
  <si>
    <t>2VEGY - Broadgreen School Pool Junior Club Session (7:15-8:15pm) - Ms Gabrielle Gavin</t>
  </si>
  <si>
    <t>Samuel Watson</t>
  </si>
  <si>
    <t>samwatsonncfc@gmail.com</t>
  </si>
  <si>
    <t>6VH118346Y321601W</t>
  </si>
  <si>
    <t>YRFDA - LCC Canoe Polo Tournament (for novice to advanced players) - Mr Samuel Watson</t>
  </si>
  <si>
    <t>8T725693N8551305E</t>
  </si>
  <si>
    <t>PYWNK - Broadgreen School Pool Junior Club Session (7:15-8:15pm) - Miss Maddison Hanlon - Miss Courtney Hanlon</t>
  </si>
  <si>
    <t>38A77485H3078430V</t>
  </si>
  <si>
    <t>GG3YE - Broadgreen School Pool Junior Club Session (7:15-8:15pm) - Mr Finn Caldwell - Miss Alice Caldwell - Miss Orla Caldwell</t>
  </si>
  <si>
    <t>6K937908NC294831T</t>
  </si>
  <si>
    <t>NJMNW - Kingsway Pool - Widnes Thursday (Beginners, general paddling and rolling) - Mr David Keeble</t>
  </si>
  <si>
    <t>9U8372831B057414L</t>
  </si>
  <si>
    <t>53N58838JN567222R</t>
  </si>
  <si>
    <t>FFCA3 - Broadgreen School Pool Junior Club Session (7:15-8:15pm) - Mr Sebastian Gerrie</t>
  </si>
  <si>
    <t>3BN42606GR702984L</t>
  </si>
  <si>
    <t>P9WCA - Kingsway Pool - Widnes Thursday (Beginners, general paddling and rolling) - Mr Mike Bailey</t>
  </si>
  <si>
    <t>36A6851940325691D</t>
  </si>
  <si>
    <t>MNEAW - LCC Canoe Polo Tournament (for novice to advanced players) - Mr Callum Cook</t>
  </si>
  <si>
    <t>2WT25421MW2176054</t>
  </si>
  <si>
    <t>WAFNF - Kingsway Pool - Widnes Thursday (Beginners, general paddling and rolling) - Miss Caitlyn Foster</t>
  </si>
  <si>
    <t>3JW2895022323243V</t>
  </si>
  <si>
    <t>VYTQJ - Kingsway Pool - Widnes Monday (Beginners, general paddling and rolling) - Mr Adrian Olaeru</t>
  </si>
  <si>
    <t>6U5877464M734610L</t>
  </si>
  <si>
    <t>G6H4Q - Kingsway Pool - Widnes Thursday (Beginners, general paddling and rolling) - Mr Dexter Groom - Mr Pete Groom - Mr Steve</t>
  </si>
  <si>
    <t>7A955364HK431233S</t>
  </si>
  <si>
    <t>GWFAJ - Kingsway Pool - Widnes Thursday (Beginners, general paddling and rolling) - Mr Andrew Bond</t>
  </si>
  <si>
    <t>98K81019V7825191A</t>
  </si>
  <si>
    <t>XPJFX - Kingsway Pool - Widnes Monday (Beginners, general paddling and rolling) - Mr David Perrin</t>
  </si>
  <si>
    <t>Brian Williams</t>
  </si>
  <si>
    <t>williamsbrian12@sky.com</t>
  </si>
  <si>
    <t>83742941AR013611E</t>
  </si>
  <si>
    <t>matthew pegram</t>
  </si>
  <si>
    <t>matthewpegram63@gmail.com</t>
  </si>
  <si>
    <t>2MV63324UP807020W</t>
  </si>
  <si>
    <t>5W007605VE529252E</t>
  </si>
  <si>
    <t>9AR7M - Kingsway Pool - Widnes Thursday (Beginners, general paddling and rolling) - mr Alan Huang</t>
  </si>
  <si>
    <t>04J90336MF302900D</t>
  </si>
  <si>
    <t>4GQ9P - Kingsway Pool - Widnes Monday (Beginners, general paddling and rolling) - Mr Michael McCarthy</t>
  </si>
  <si>
    <t>Niamh Owens</t>
  </si>
  <si>
    <t>niamhowens.home@yahoo.com</t>
  </si>
  <si>
    <t>8WC20584UX797814C</t>
  </si>
  <si>
    <t>1XD70080FV855970B</t>
  </si>
  <si>
    <t>3FF4Y - Kingsway Pool - Widnes Thursday (Beginners, general paddling and rolling) - Master Elliot Bold - Mr Keith Bold</t>
  </si>
  <si>
    <t>Matthew Pegram</t>
  </si>
  <si>
    <t>7PH19104YU3332124</t>
  </si>
  <si>
    <t>YNNPK - Kingsway Pool - Widnes Monday (Beginners, general paddling and rolling) - Mr Matthew Pegram</t>
  </si>
  <si>
    <t>4V539759YM645391F</t>
  </si>
  <si>
    <t>3TW7G - Kingsway Pool - Widnes Monday (Beginners, general paddling and rolling) - Mr Peter Caldwell</t>
  </si>
  <si>
    <t>3HA18427Y4647715F</t>
  </si>
  <si>
    <t>MDJGF - Kingsway Pool - Widnes Monday (Beginners, general paddling and rolling) - Miss Melanie Austin</t>
  </si>
  <si>
    <t>5L217597L8819552Y</t>
  </si>
  <si>
    <t>7BD81986ES945020D</t>
  </si>
  <si>
    <t>CFFC2 - Kingsway Pool - Widnes Thursday (Beginners, general paddling and rolling) - Mr Ian Ford</t>
  </si>
  <si>
    <t>Mathew Sefton</t>
  </si>
  <si>
    <t>mathewsefton@gmail.com</t>
  </si>
  <si>
    <t>6NT90750B3819093Y</t>
  </si>
  <si>
    <t>RN9JM - Kingsway Pool - Widnes Monday (Beginners, general paddling and rolling) - Mr Mathew Sefton</t>
  </si>
  <si>
    <t>19F10481X7131615W</t>
  </si>
  <si>
    <t>9P2GN - Kingsway Pool - Widnes Monday (Beginners, general paddling and rolling) - Mr Daniel Kurilovs</t>
  </si>
  <si>
    <t>Michael Kelly</t>
  </si>
  <si>
    <t>mike260782@gmail.com</t>
  </si>
  <si>
    <t>9FD5771361000813D</t>
  </si>
  <si>
    <t>0PG16027H6666042B</t>
  </si>
  <si>
    <t>MA7D7 - Kingsway Pool - Widnes Monday (Beginners, general paddling and rolling) - Mr Brenden Woodward - Mr Lee Woodward</t>
  </si>
  <si>
    <t>3A054510HH9660400</t>
  </si>
  <si>
    <t>Q6RT9 - Kingsway Pool - Widnes Monday (Beginners, general paddling and rolling) - Miss Caitlyn Foster</t>
  </si>
  <si>
    <t>6A413720KA672963C</t>
  </si>
  <si>
    <t>CCDVY - Kingsway Pool - Widnes Monday (Beginners, general paddling and rolling) - Kingsway Pool - Widnes Thursday (Beginners, g</t>
  </si>
  <si>
    <t>0VW36375MG678114J</t>
  </si>
  <si>
    <t>CH9YJ - Kingsway Pool - Widnes Monday (Beginners, general paddling and rolling) - Mr Andrew Evans</t>
  </si>
  <si>
    <t>24B982351B0163337</t>
  </si>
  <si>
    <t>66P9N - Kingsway Pool - Widnes Monday (Beginners, general paddling and rolling) - Mr Craig Stoba</t>
  </si>
  <si>
    <t>88H50765CK066101U</t>
  </si>
  <si>
    <t>JXE4G - Kingsway Pool - Widnes Thursday (Beginners, general paddling and rolling) - Mr Richard A White</t>
  </si>
  <si>
    <t>8RB831101K728371R</t>
  </si>
  <si>
    <t>HKMTQ - Kingsway Pool - Widnes Thursday (Beginners, general paddling and rolling) - Mr Eamon Hanlon</t>
  </si>
  <si>
    <t>Andrew Treherne</t>
  </si>
  <si>
    <t>andytreherne7@gmail.com</t>
  </si>
  <si>
    <t>3P663309TL5987353</t>
  </si>
  <si>
    <t>9SK06081BP909471C</t>
  </si>
  <si>
    <t>MGEG6 - Kingsway Pool - Widnes Thursday (Beginners, general paddling and rolling) - Mr Michael Kelly</t>
  </si>
  <si>
    <t>6WV18153R4605714V</t>
  </si>
  <si>
    <t>JHDVH - Broadgreen School Pool Junior Club Session (7:15-8:15pm) - Miss Clara Clews - Miss Jessica Groom - Master Oliver Groom</t>
  </si>
  <si>
    <t>9CN58123CF731552J</t>
  </si>
  <si>
    <t>NXQ4M - Broadgreen School Pool Junior Club Session (7:15-8:15pm) - Mr Marcus Smith</t>
  </si>
  <si>
    <t>3LN629411L377520V</t>
  </si>
  <si>
    <t>PH9NX - Broadgreen School Pool Junior Club Session (7:15-8:15pm) - Miss Iris Gerrie - Mr Sebastian Gerrie</t>
  </si>
  <si>
    <t>5VH84437F4433804F</t>
  </si>
  <si>
    <t>DQKX4 - Kingsway Pool - Widnes Monday (Beginners, general paddling and rolling) - Ms Jessica Keane</t>
  </si>
  <si>
    <t>3FA43606JE851934D</t>
  </si>
  <si>
    <t>KNKEQ - Broadgreen School Pool Junior Club Session (7:15-8:15pm) - Mr Finn Caldwell - Miss Alice Caldwell - Miss Orla Caldwell</t>
  </si>
  <si>
    <t>0AK548460T678812U</t>
  </si>
  <si>
    <t>A7CV4 - Broadgreen School Pool Junior Club Session (7:15-8:15pm) - Miss Maddison Hanlon - Miss Courtney Hanlon</t>
  </si>
  <si>
    <t>0PY02423YL6520605</t>
  </si>
  <si>
    <t>T74E7 - Kingsway Pool - Widnes Thursday (Beginners, general paddling and rolling) - Ms Amy Newnham - Miss Poppy Clews</t>
  </si>
  <si>
    <t>1XD96156D03428421</t>
  </si>
  <si>
    <t>WMJJA - Broadgreen School Pool Junior Club Session (7:15-8:15pm) - Dr Maria Safar</t>
  </si>
  <si>
    <t>80L01321VJ010944X</t>
  </si>
  <si>
    <t>3D9340374X994125D</t>
  </si>
  <si>
    <t>3JDN7 - Kingsway Pool - Widnes Thursday (Beginners, general paddling and rolling) - Mr Stephen Trust</t>
  </si>
  <si>
    <t>9KV587687E7172051</t>
  </si>
  <si>
    <t>37N05793SH619113X</t>
  </si>
  <si>
    <t>6WDEE - Kingsway Pool - Widnes Thursday (Beginners, general paddling and rolling) - Mr Michael Evans</t>
  </si>
  <si>
    <t>624353256Y0641520</t>
  </si>
  <si>
    <t>PFR3N - Kingsway Pool - Widnes Monday (Beginners, general paddling and rolling) - Mr Michael McCarthy</t>
  </si>
  <si>
    <t>1T342799L21249151</t>
  </si>
  <si>
    <t>HGNTF - Kingsway Pool - Widnes Monday (Beginners, general paddling and rolling) - Mr Michael Kelly</t>
  </si>
  <si>
    <t>Colin Lehane</t>
  </si>
  <si>
    <t>colin485@gmail.com</t>
  </si>
  <si>
    <t>01873913DD8824101</t>
  </si>
  <si>
    <t>Alastair Kennedy</t>
  </si>
  <si>
    <t>alkennedy@dsl.pipex.com</t>
  </si>
  <si>
    <t>6U220781GR149061W</t>
  </si>
  <si>
    <t>095400130T000673A</t>
  </si>
  <si>
    <t>KVQR3 - Kingsway Pool - Widnes Thursday (Beginners, general paddling and rolling) - Master Elliot Bold - Mr Keith Bold</t>
  </si>
  <si>
    <t>9MR76687LL966000K</t>
  </si>
  <si>
    <t>JHPR7 - Kingsway Pool - Widnes Monday (Beginners, general paddling and rolling) - Mr Adrian Olaeru</t>
  </si>
  <si>
    <t>8HB80484M6709451H</t>
  </si>
  <si>
    <t>WFTRM - Anglesey Paddling &amp;amp; Camping Weekend #1 - Coordinator Keith Steer - Dr Adya Misra</t>
  </si>
  <si>
    <t>1P872972303217716</t>
  </si>
  <si>
    <t>RTFW2 - Kingsway Pool - Widnes Monday (Beginners, general paddling and rolling) - Mr Harvey Harwood - Mr Paul Harwood</t>
  </si>
  <si>
    <t>Beverley Williams</t>
  </si>
  <si>
    <t>bevster1979@icloud.com</t>
  </si>
  <si>
    <t>2SW25079K16968140</t>
  </si>
  <si>
    <t>A4GEF - Kingsway Pool - Widnes Monday (Beginners, general paddling and rolling) - Miss Beverley Williams</t>
  </si>
  <si>
    <t>6X3055729T852173X</t>
  </si>
  <si>
    <t>RQMHC - Kingsway Pool - Widnes Monday (Beginners, general paddling and rolling) - Mr Brenden Woodward - Mr Lee Woodward</t>
  </si>
  <si>
    <t>74222935U81016140</t>
  </si>
  <si>
    <t>67JCP - Kingsway Pool - Widnes Monday (Beginners, general paddling and rolling) - Mr Peter Caldwell</t>
  </si>
  <si>
    <t>8SW40387HT972764U</t>
  </si>
  <si>
    <t>H492V - Kingsway Pool - Widnes Monday (Beginners, general paddling and rolling) - Kingsway Pool - Widnes Thursday (Beginners, g</t>
  </si>
  <si>
    <t>7VC84110TW987782G</t>
  </si>
  <si>
    <t>4PAR7 - Kingsway Pool - Widnes Monday (Beginners, general paddling and rolling) - Mr Richard A White</t>
  </si>
  <si>
    <t>0G370994EJ2538508</t>
  </si>
  <si>
    <t>7MQ6R - Kingsway Pool - Widnes Monday (Beginners, general paddling and rolling) - Dr David Allanson</t>
  </si>
  <si>
    <t>Jake Diprose</t>
  </si>
  <si>
    <t>jdrose999@gmail.com</t>
  </si>
  <si>
    <t>12R03548X85558316</t>
  </si>
  <si>
    <t>963599665M3692818</t>
  </si>
  <si>
    <t>FDQEA - Broadgreen School Pool Junior Club Session (7:15-8:15pm) - Miss Gabrielle Gavin</t>
  </si>
  <si>
    <t>18T51060WS8994932</t>
  </si>
  <si>
    <t>9V76T - Broadgreen School Pool Junior Club Session (7:15-8:15pm) - Miss Clara Clews - Miss Jessica Groom - Master Oliver Groom</t>
  </si>
  <si>
    <t>51H52597UL779241N</t>
  </si>
  <si>
    <t>RJAGG - Kingsway Pool - Widnes Thursday (Beginners, general paddling and rolling) - Mr Dan Stancioiu</t>
  </si>
  <si>
    <t>92D03531AX0406940</t>
  </si>
  <si>
    <t>9Q4EQ - Broadgreen School Pool Junior Club Session (7:15-8:15pm) - Mr Finn Caldwell - Miss Alice Caldwell - Miss Orla Caldwell</t>
  </si>
  <si>
    <t>Cassie Gerrie</t>
  </si>
  <si>
    <t>cagerrie79@gmail.com</t>
  </si>
  <si>
    <t>20T28381JE3465025</t>
  </si>
  <si>
    <t>ECEVF - Broadgreen School Pool Junior Club Session (7:15-8:15pm) - Miss Iris Gerrie - Mr Sebastian Gerrie</t>
  </si>
  <si>
    <t>7EE04659L1337171R</t>
  </si>
  <si>
    <t>PGTJ6 - Broadgreen School Pool Junior Club Session (7:15-8:15pm) - Mr Marcus Smith</t>
  </si>
  <si>
    <t>5HE07818B5363990A</t>
  </si>
  <si>
    <t>XMYRP - Kingsway Pool - Widnes Thursday (Beginners, general paddling and rolling) - Mr David Keeble</t>
  </si>
  <si>
    <t>5WG82197MG621122C</t>
  </si>
  <si>
    <t>76NGE - Broadgreen School Pool Junior Club Session (7:15-8:15pm) - Miss Maddison Hanlon - Miss Courtney Hanlon</t>
  </si>
  <si>
    <t>Thomas Armstrong-Read</t>
  </si>
  <si>
    <t>armstrongreadt@outlook.com</t>
  </si>
  <si>
    <t>8RS391235M4555830</t>
  </si>
  <si>
    <t>6CF13744HC130220N</t>
  </si>
  <si>
    <t>37X3G - Kingsway Pool - Widnes Thursday (Beginners, general paddling and rolling) - Mr Michael Kelly</t>
  </si>
  <si>
    <t>7P1853233M489315R</t>
  </si>
  <si>
    <t>D2WMG - Kingsway Pool - Widnes Monday (Beginners, general paddling and rolling) - Dr Ruth Dunn</t>
  </si>
  <si>
    <t>edmund barley</t>
  </si>
  <si>
    <t>edmund.barley@gmail.com</t>
  </si>
  <si>
    <t>8UB62259ME6414503</t>
  </si>
  <si>
    <t>3JD20801Y4544922N</t>
  </si>
  <si>
    <t>HJ9J3 - Kingsway Pool - Widnes Thursday (Beginners, general paddling and rolling) - Miss Ella Clews - Miss Poppy Clews</t>
  </si>
  <si>
    <t>6TM68534D57458357</t>
  </si>
  <si>
    <t>2A6V7 - Kingsway Pool - Widnes Monday (Beginners, general paddling and rolling) - Mr Edd Barley</t>
  </si>
  <si>
    <t>82B46230535662629</t>
  </si>
  <si>
    <t>4E2T4 - Kingsway Pool - Widnes Thursday (Beginners, general paddling and rolling) - Mr Andrew Evans</t>
  </si>
  <si>
    <t>7YG1205033355964T</t>
  </si>
  <si>
    <t>AP9MT - Kingsway Pool - Widnes Thursday (Beginners, general paddling and rolling) - Mr Craig Stoba</t>
  </si>
  <si>
    <t>986805594A4740050</t>
  </si>
  <si>
    <t>DTHDV - Kingsway Pool - Widnes Thursday (Beginners, general paddling and rolling) - Mr Matthew Pegram</t>
  </si>
  <si>
    <t>7XF123035C0746324</t>
  </si>
  <si>
    <t>TDTXQ - Kingsway Pool - Widnes Thursday (Beginners, general paddling and rolling) - Mr Dexter Groom - Dr Pete Groom - Mr Stephe</t>
  </si>
  <si>
    <t>0RB00895G81210122</t>
  </si>
  <si>
    <t>JJY2J - Kingsway Pool - Widnes Monday (Beginners, general paddling and rolling) - Mr Michael McCarthy</t>
  </si>
  <si>
    <t>Katie Hoad</t>
  </si>
  <si>
    <t>katie-hoad@hotmail.com</t>
  </si>
  <si>
    <t>6HK536677Y014911R</t>
  </si>
  <si>
    <t>marie young</t>
  </si>
  <si>
    <t>marie.young5@icloud.com</t>
  </si>
  <si>
    <t>2JM980249H085500J</t>
  </si>
  <si>
    <t>3GK772400V121610Y</t>
  </si>
  <si>
    <t>Victor Popovici</t>
  </si>
  <si>
    <t>harpagon82@gmail.com</t>
  </si>
  <si>
    <t>08727708S2889101J</t>
  </si>
  <si>
    <t>peter whittaker</t>
  </si>
  <si>
    <t>peterwhittaker1@hotmail.co.uk</t>
  </si>
  <si>
    <t>8HN368993P348614P</t>
  </si>
  <si>
    <t>9KV37592FN069441S</t>
  </si>
  <si>
    <t>6BD77588JG215622J</t>
  </si>
  <si>
    <t>7HJAW - Kingsway Pool - Widnes Thursday (Beginners, general paddling and rolling) - Mr Neil Mack</t>
  </si>
  <si>
    <t>Sam Morris</t>
  </si>
  <si>
    <t>sandfordmorris@aol.com</t>
  </si>
  <si>
    <t>3TS35744824844239</t>
  </si>
  <si>
    <t>1MX96514N5569022D</t>
  </si>
  <si>
    <t>YDFK3 - Kingsway Pool - Widnes Monday (Beginners, general paddling and rolling) - Kingsway Pool - Widnes Thursday (Beginners, g</t>
  </si>
  <si>
    <t>Aleksandra Jakubas</t>
  </si>
  <si>
    <t>jakubas.aleksandra@gmail.com</t>
  </si>
  <si>
    <t>04S08091DF4659840</t>
  </si>
  <si>
    <t>7LM49796XW4052723</t>
  </si>
  <si>
    <t>Michaelplant@hotmail.co.uk</t>
  </si>
  <si>
    <t>78F270386T748513J</t>
  </si>
  <si>
    <t>4JCAA - Kingsway Pool - Widnes Monday (Beginners, general paddling and rolling) - Mr Mike Plant</t>
  </si>
  <si>
    <t>9SM41661BD622072X</t>
  </si>
  <si>
    <t>DY2MF - Kingsway Pool - Widnes Monday (Beginners, general paddling and rolling) - Mr George Gree</t>
  </si>
  <si>
    <t>7CE73290XD450391T</t>
  </si>
  <si>
    <t>PNJMP - Kingsway Pool - Widnes Monday (Beginners, general paddling and rolling) - Mr Brenden Woodward - Mr Lee Woodward</t>
  </si>
  <si>
    <t>4BJ27588DG381180L</t>
  </si>
  <si>
    <t>DQPEK - Kingsway Pool - Widnes Thursday (Beginners, general paddling and rolling) - Master Elliot Bold - Mr Keith Bold</t>
  </si>
  <si>
    <t>6RF42661TL645202G</t>
  </si>
  <si>
    <t>NGPDQ - Kingsway Pool - Widnes Monday (Beginners, general paddling and rolling) - Dr David Allanson</t>
  </si>
  <si>
    <t>6E164767HU821472A</t>
  </si>
  <si>
    <t>MN67Y - Kingsway Pool - Widnes Monday (Beginners, general paddling and rolling) - Mr Harry Ruggles</t>
  </si>
  <si>
    <t>3DY638687B031732Y</t>
  </si>
  <si>
    <t>NARD3 - Kingsway Pool - Widnes Thursday (Beginners, general paddling and rolling) - Mrs Liz Nolan - Mr Eamon Hanlon</t>
  </si>
  <si>
    <t>6PX271537Y655154D</t>
  </si>
  <si>
    <t>3VTWV - Kingsway Pool - Widnes Monday (Beginners, general paddling and rolling) - Mr John Cooke</t>
  </si>
  <si>
    <t>Keith Peek</t>
  </si>
  <si>
    <t>k.peek@talk21.com</t>
  </si>
  <si>
    <t>7KN599617J265793C</t>
  </si>
  <si>
    <t>8MD0323226323151E</t>
  </si>
  <si>
    <t>MJTPC - Broadgreen School Pool Junior Club Session (7:15-8:15pm) - Mr Sebastian Gerrie - Miss Iris Gerrie</t>
  </si>
  <si>
    <t>27T44405E1863853H</t>
  </si>
  <si>
    <t>HEVDT - Broadgreen School Pool Junior Club Session (7:15-8:15pm) - Miss Orla Caldwell - Miss Alice Caldwell - Mr Finn Caldwell</t>
  </si>
  <si>
    <t>3FJ050075W4142924</t>
  </si>
  <si>
    <t>HK77P - Broadgreen School Pool Junior Club Session (7:15-8:15pm) - Miss Gabrielle Gavin</t>
  </si>
  <si>
    <t>9PG56188LH388845R</t>
  </si>
  <si>
    <t>9B180638RH2207118</t>
  </si>
  <si>
    <t>58P76095HP8902442</t>
  </si>
  <si>
    <t>QPHYA - Broadgreen School Pool Junior Club Session (7:15-8:15pm) - Mr Joshua Atkinson - Miss Emilia Atkinson</t>
  </si>
  <si>
    <t>3D878837U12151544</t>
  </si>
  <si>
    <t>HWFPM - Broadgreen School Pool Junior Club Session (7:15-8:15pm) - Miss Clara Clews</t>
  </si>
  <si>
    <t>38R87188R43371802</t>
  </si>
  <si>
    <t>J7JXC - Kingsway Pool - Widnes Thursday (Beginners, general paddling and rolling) - Mr Dan Stancioiu</t>
  </si>
  <si>
    <t>roger morgan</t>
  </si>
  <si>
    <t>rbodmorgan74@gmail.com</t>
  </si>
  <si>
    <t>9RC18436VD302883A</t>
  </si>
  <si>
    <t>83X18009P4344892A</t>
  </si>
  <si>
    <t>KA37V - LCC Pembrokeshire Camping Trip 2022 - Coordinator Elle Jackson - Mr Ian Bell</t>
  </si>
  <si>
    <t>7PS568249B815323M</t>
  </si>
  <si>
    <t>47HVN - Kingsway Pool - Widnes Thursday (Beginners, general paddling and rolling) - Mr David Perrin</t>
  </si>
  <si>
    <t>7F127902KG330805B</t>
  </si>
  <si>
    <t>4AVKG - Kingsway Pool - Widnes Thursday (Beginners, general paddling and rolling) - Mr Michael Evans</t>
  </si>
  <si>
    <t>6RX837546V285263N</t>
  </si>
  <si>
    <t>36XYG - Kingsway Pool - Widnes Thursday (Beginners, general paddling and rolling) - Mr Ian O&amp;#39;Connor</t>
  </si>
  <si>
    <t>98966935UX8813939</t>
  </si>
  <si>
    <t>MMXMD - Kingsway Pool - Widnes Thursday (Beginners, general paddling and rolling) - Mr Andrew Evans</t>
  </si>
  <si>
    <t>7AV706512B151822J</t>
  </si>
  <si>
    <t>VVMFT - Kingsway Pool - Widnes Thursday (Beginners, general paddling and rolling) - Mr Mike Bailey</t>
  </si>
  <si>
    <t>86V7027352105493F</t>
  </si>
  <si>
    <t>AR4K6 - Kingsway Pool - Widnes Thursday (Beginners, general paddling and rolling) - Miss Amy Newnham</t>
  </si>
  <si>
    <t>86185936JP311521K</t>
  </si>
  <si>
    <t>CGCTC - Broadgreen School Pool Junior Club Session (7:15-8:15pm) - Mr Marcus Smith</t>
  </si>
  <si>
    <t>5P717622NM587080P</t>
  </si>
  <si>
    <t>R9XXV - Kingsway Pool - Widnes Thursday (Beginners, general paddling and rolling) - Mr Craig Stoba</t>
  </si>
  <si>
    <t>Graham Rowe</t>
  </si>
  <si>
    <t>growe637@outlook.com</t>
  </si>
  <si>
    <t>5VG6780598952683J</t>
  </si>
  <si>
    <t>Stephanie Coldrick</t>
  </si>
  <si>
    <t>scoldrick@live.com</t>
  </si>
  <si>
    <t>9KS39108X1448854E</t>
  </si>
  <si>
    <t>Stephanie Mann</t>
  </si>
  <si>
    <t>gregandsteph@blueyonder.co.uk</t>
  </si>
  <si>
    <t>64X22503MF3728152</t>
  </si>
  <si>
    <t>3YB610622J2144220</t>
  </si>
  <si>
    <t>XDR7T - Kingsway Pool - Widnes Monday (Beginners, general paddling and rolling) - Mr Michael McCarthy</t>
  </si>
  <si>
    <t>6MA25659UK5592539</t>
  </si>
  <si>
    <t>GKJA6 - Kingsway Pool - Widnes Monday (Beginners, general paddling and rolling) - Mr Andrew Ford</t>
  </si>
  <si>
    <t>Broadgreen Pool</t>
  </si>
  <si>
    <t>S Jones</t>
  </si>
  <si>
    <t>Canal and Rivers Trust 31 March 22 to june 22</t>
  </si>
  <si>
    <t>KS - Bookwhen fees</t>
  </si>
  <si>
    <t>Adya Misra - Coaching Bursary for Sheltered Water Stand up Paddleboarding Coach training +assessment 50%</t>
  </si>
  <si>
    <t>Miss C Grabner</t>
  </si>
  <si>
    <t xml:space="preserve">Georgina Gabreanu </t>
  </si>
  <si>
    <t>Blackwater 2023</t>
  </si>
  <si>
    <t>Alan Brabin - 2 kayaks for club G3 and TG lite junior club</t>
  </si>
  <si>
    <t>Address Line 1</t>
  </si>
  <si>
    <t>Address Line 2/District/Neighbourhood</t>
  </si>
  <si>
    <t>Town/City</t>
  </si>
  <si>
    <t>County</t>
  </si>
  <si>
    <t>Postcode</t>
  </si>
  <si>
    <t>Country</t>
  </si>
  <si>
    <t>Contact Phone Number</t>
  </si>
  <si>
    <t>Note</t>
  </si>
  <si>
    <t>Country Code</t>
  </si>
  <si>
    <t>Balance Impact</t>
  </si>
  <si>
    <t>Comment 1</t>
  </si>
  <si>
    <t>Comment 2</t>
  </si>
  <si>
    <t>PO Number</t>
  </si>
  <si>
    <t>Customer Reference Number</t>
  </si>
  <si>
    <t>Payflow Transaction ID (PNREF)</t>
  </si>
  <si>
    <t>4H743869DT106534B</t>
  </si>
  <si>
    <t>YNW6F - Broadgreen School Pool Junior Club Session (7:15-8:15pm) - Miss Maddison Hanlon - Miss Courtney Hanlon</t>
  </si>
  <si>
    <t>ynw6f/4oq7als0jw7q</t>
  </si>
  <si>
    <t>4X039231P6322190P</t>
  </si>
  <si>
    <t>CCRMY - Kingsway Pool - Widnes Thursday (Beginners, general paddling and rolling) - Master Elliot Bold - Mr Keith Bold</t>
  </si>
  <si>
    <t>ccrmy/80ao6yd760ag</t>
  </si>
  <si>
    <t>85416803DS042064J</t>
  </si>
  <si>
    <t>RCJGX - Kingsway Pool - Widnes Monday (Beginners, general paddling and rolling) - Mrs Ann-Marie Jackson</t>
  </si>
  <si>
    <t>rcjgx/al7mjaxlvdxq</t>
  </si>
  <si>
    <t>62822323E5619693M</t>
  </si>
  <si>
    <t>HMJKP - Kingsway Pool - Widnes Thursday (Beginners, general paddling and rolling) - Mr Stephen Gavin - Dr Maria Safar</t>
  </si>
  <si>
    <t>hmjkp/2j1hmalwppfu</t>
  </si>
  <si>
    <t>K SANDS</t>
  </si>
  <si>
    <t>sandskez@mac.com</t>
  </si>
  <si>
    <t>1S234389JL510391S</t>
  </si>
  <si>
    <t>15 MANOR AVE</t>
  </si>
  <si>
    <t>CROSBY</t>
  </si>
  <si>
    <t>L23 7YB</t>
  </si>
  <si>
    <t>United Kingdom</t>
  </si>
  <si>
    <t>GB</t>
  </si>
  <si>
    <t>Lorna McTigue</t>
  </si>
  <si>
    <t>lornamctigue20@gmail.com</t>
  </si>
  <si>
    <t>3L4587385B071581P</t>
  </si>
  <si>
    <t>10 st lawrence road</t>
  </si>
  <si>
    <t>Frodsham</t>
  </si>
  <si>
    <t>CHESHIRE</t>
  </si>
  <si>
    <t>WA6 6RJ</t>
  </si>
  <si>
    <t>9R072034C8698121E</t>
  </si>
  <si>
    <t>24YWC - Kingsway Pool - Widnes Monday (Beginners, general paddling and rolling) - Mr Jacob Harris</t>
  </si>
  <si>
    <t>24ywc/s2ftr0jiszl1</t>
  </si>
  <si>
    <t>1YD456126S5771942</t>
  </si>
  <si>
    <t>MXA6P - Kingsway Pool - Widnes Monday (Beginners, general paddling and rolling) - Mr Andy Smith</t>
  </si>
  <si>
    <t>mxa6p/5j4wvch26jxt</t>
  </si>
  <si>
    <t>Marianna Grapsas</t>
  </si>
  <si>
    <t>grapsas45@gmail.com</t>
  </si>
  <si>
    <t>8FL69149CM659581H</t>
  </si>
  <si>
    <t>VXMDE - Kingsway Pool - Widnes Monday (Beginners, general paddling and rolling) - Miss Marianna Grapsas</t>
  </si>
  <si>
    <t>vxmde/moq306i6oygt</t>
  </si>
  <si>
    <t>Nicola Smith</t>
  </si>
  <si>
    <t>5ED33976XH197022B</t>
  </si>
  <si>
    <t>RJRJQ - Anglesey Paddling &amp;amp; Camping Weekend #1 - Coordinator Keith Steer - Mrs Nicola Aldridge - Mr Martin Aldridge</t>
  </si>
  <si>
    <t>rjrjq/9g58g9rgje9x</t>
  </si>
  <si>
    <t>1SR53871EY9714037</t>
  </si>
  <si>
    <t>GMPQX - Kingsway Pool - Widnes Thursday (Beginners, general paddling and rolling) - Mr Edd Barley</t>
  </si>
  <si>
    <t>gmpqx/7bklbwf8y5tr</t>
  </si>
  <si>
    <t>2B403018WK538593P</t>
  </si>
  <si>
    <t>27NH4 - LCC Pembrokeshire Camping Trip 2022 - Coordinator Elle Jackson - Mr Martin Aldridge</t>
  </si>
  <si>
    <t>27nh4/a4rbkem2nzc9</t>
  </si>
  <si>
    <t>0K883172CJ928645Y</t>
  </si>
  <si>
    <t>MWFQV - Kingsway Pool - Widnes Monday (Beginners, general paddling and rolling) - Mr Harry Ruggles</t>
  </si>
  <si>
    <t>mwfqv/49kxkv36j7pf</t>
  </si>
  <si>
    <t>947530269U931202U</t>
  </si>
  <si>
    <t>117 Mill Hill Road</t>
  </si>
  <si>
    <t>IRBY</t>
  </si>
  <si>
    <t>Birkenhead, Wirral</t>
  </si>
  <si>
    <t>MERSEYSIDE</t>
  </si>
  <si>
    <t>CH61 4XE</t>
  </si>
  <si>
    <t>7Y6442310T972231F</t>
  </si>
  <si>
    <t>7AV6R - Kingsway Pool - Widnes Monday (Beginners, general paddling and rolling) - Dr Oscar Kelly</t>
  </si>
  <si>
    <t>7av6r/htp69ac58jbg</t>
  </si>
  <si>
    <t>4JH14017HV503215W</t>
  </si>
  <si>
    <t>VHAPX - Kingsway Pool - Widnes Monday (Beginners, general paddling and rolling) - Mr Craig Stoba</t>
  </si>
  <si>
    <t>vhapx/e4yk8q1sgr8e</t>
  </si>
  <si>
    <t>Ciaran Fahey</t>
  </si>
  <si>
    <t>ciaranfahey.cf@gmail.com</t>
  </si>
  <si>
    <t>6BX09948GM661401B</t>
  </si>
  <si>
    <t>446 Hale Road</t>
  </si>
  <si>
    <t>Widnes</t>
  </si>
  <si>
    <t>Cheshire</t>
  </si>
  <si>
    <t>WA88XQ</t>
  </si>
  <si>
    <t>70P228263N518173W</t>
  </si>
  <si>
    <t>CDT6H - Anglesey Paddling &amp;amp; Camping Weekend #1 - Coordinator Keith Steer - Mr Alastair Kennedy</t>
  </si>
  <si>
    <t>cdt6h/2h9i0d5lioos</t>
  </si>
  <si>
    <t>460688263C607023C</t>
  </si>
  <si>
    <t>6PRX4 - Kingsway Pool - Widnes Thursday (Beginners, general paddling and rolling) - Mr Stephen Trust</t>
  </si>
  <si>
    <t>6prx4/nmclaps4dxzd</t>
  </si>
  <si>
    <t>8R200624XH2427419</t>
  </si>
  <si>
    <t>R6T62 - Broadgreen School Pool Junior Club Session (7:15-8:15pm) - Mr Finn Caldwell - Miss Alice Caldwell - Miss Orla Caldwell</t>
  </si>
  <si>
    <t>r6t62/1g0brug1nads</t>
  </si>
  <si>
    <t>2EC24891RT3587116</t>
  </si>
  <si>
    <t>DPVV4 - Broadgreen School Pool Junior Club Session (7:15-8:15pm) - Mr Marcus Smith</t>
  </si>
  <si>
    <t>dpvv4/ppb06dubk1fq</t>
  </si>
  <si>
    <t>5TU99123BA5876153</t>
  </si>
  <si>
    <t>4MP42 - Broadgreen School Pool Junior Club Session (7:15-8:15pm) - Miss Gabrielle Gavin</t>
  </si>
  <si>
    <t>4mp42/bnc8cie65knj</t>
  </si>
  <si>
    <t>7GA24264V5629982D</t>
  </si>
  <si>
    <t>396E2 - Broadgreen School Pool Junior Club Session (7:15-8:15pm) - Mr Dylan McCutcheon</t>
  </si>
  <si>
    <t>396e2/32ql9vlz2pgx</t>
  </si>
  <si>
    <t>7X5942345Y1198043</t>
  </si>
  <si>
    <t>FHK34 - Improvers WW River Trip (Grade 2-3 River) - Coordinator John Cooke - Ms Leanne Murray - Miss Stephanie Blissett</t>
  </si>
  <si>
    <t>fhk34/n6gy8znbi18e</t>
  </si>
  <si>
    <t>9F635872T8855573R</t>
  </si>
  <si>
    <t>9EKTM - Improvers WW River Trip (Grade 2-3 River) - Coordinator John Cooke - Master Elliot Bold - Mr Keith Bold</t>
  </si>
  <si>
    <t>9ektm/zbf1fn6snq41</t>
  </si>
  <si>
    <t>3J3599383B577350V</t>
  </si>
  <si>
    <t>YR72G - Improvers WW River Trip (Grade 2-3 River) - Coordinator John Cooke - Dr Maria Safar</t>
  </si>
  <si>
    <t>yr72g/68dycn6bxe3c</t>
  </si>
  <si>
    <t>4L416851CT281064V</t>
  </si>
  <si>
    <t>2NX34 - Kingsway Pool - Widnes Thursday (Beginners, general paddling and rolling) - Miss Amy Chapman - Mr George Green</t>
  </si>
  <si>
    <t>2nx34/ukkux68x30d8</t>
  </si>
  <si>
    <t>David Sweetman</t>
  </si>
  <si>
    <t>davidssweetman@gmail.com</t>
  </si>
  <si>
    <t>3WW31999UX883263W</t>
  </si>
  <si>
    <t>Penlee House</t>
  </si>
  <si>
    <t>Maidstone</t>
  </si>
  <si>
    <t>ME15 0QA</t>
  </si>
  <si>
    <t>935778259G2811252</t>
  </si>
  <si>
    <t>HYEEH - Kingsway Pool - Widnes Thursday (Beginners, general paddling and rolling) - Mr Neil Mack</t>
  </si>
  <si>
    <t>hyeeh/j2m13rjfxe87</t>
  </si>
  <si>
    <t>0TH100326T371541M</t>
  </si>
  <si>
    <t>HHKW6 - Kingsway Pool - Widnes Thursday (Beginners, general paddling and rolling) - Miss Ella Clews - Miss Poppy Clews</t>
  </si>
  <si>
    <t>hhkw6/pz0jh2mk7gli</t>
  </si>
  <si>
    <t>Max Megerdichian</t>
  </si>
  <si>
    <t>mmegerdichian@icloud.com</t>
  </si>
  <si>
    <t>71F74872L46955907</t>
  </si>
  <si>
    <t>Flat 3 79 Hartington Road</t>
  </si>
  <si>
    <t>Liverpool</t>
  </si>
  <si>
    <t>L8 0SE</t>
  </si>
  <si>
    <t>5KC08195TL110632V</t>
  </si>
  <si>
    <t>3MF3K - Kingsway Pool - Widnes Thursday (Beginners, general paddling and rolling) - Mr Dan Stancioiu</t>
  </si>
  <si>
    <t>3mf3k/1uw0zh1g9zbl</t>
  </si>
  <si>
    <t>3W5874511M4694137</t>
  </si>
  <si>
    <t>WG2QD - Broadgreen School Pool Junior Club Session (7:15-8:15pm) - Master Joshua Hale</t>
  </si>
  <si>
    <t>wg2qd/zg4vfkwij1c7</t>
  </si>
  <si>
    <t>42103548YN018750U</t>
  </si>
  <si>
    <t>3FPGW - Kingsway Pool - Widnes Monday (Beginners, general paddling and rolling) - Dr David Allanson</t>
  </si>
  <si>
    <t>3fpgw/mjqt0g7hp60c</t>
  </si>
  <si>
    <t>Edward Toop</t>
  </si>
  <si>
    <t>edwardtoop@hotmail.co.uk</t>
  </si>
  <si>
    <t>9BR329490U4607931</t>
  </si>
  <si>
    <t>WKR4Q - Anglesey Paddling &amp;amp; Camping Weekend #1 - Coordinator Keith Steer - Mr Edward Toop</t>
  </si>
  <si>
    <t>wkr4q/tf1ggjnik9r5</t>
  </si>
  <si>
    <t>3SA35004HR894934H</t>
  </si>
  <si>
    <t>K6HKQ - Kingsway Pool - Widnes Thursday (Beginners, general paddling and rolling) - Mr Harry Ruggles</t>
  </si>
  <si>
    <t>k6hkq/pdi1153ax1l5</t>
  </si>
  <si>
    <t>31792742DP360251Y</t>
  </si>
  <si>
    <t>46PDQ - Kingsway Pool - Widnes Monday (Beginners, general paddling and rolling) - Mr Edd Barley</t>
  </si>
  <si>
    <t>46pdq/0yo7fsl6y2a5</t>
  </si>
  <si>
    <t>pegramm28@gmail.com</t>
  </si>
  <si>
    <t>1X032154VY970981W</t>
  </si>
  <si>
    <t>TRGTY - Anglesey Paddling &amp;amp; Camping Weekend #1 - Coordinator Keith Steer - Mr Matthew Pegram</t>
  </si>
  <si>
    <t>trgty/xaxa9enc4u3y</t>
  </si>
  <si>
    <t>18S32525GU2790500</t>
  </si>
  <si>
    <t>GYCTT - Kingsway Pool - Widnes Thursday (Beginners, general paddling and rolling) - Mr Neil Mack</t>
  </si>
  <si>
    <t>gyctt/ixfyw68p1k7m</t>
  </si>
  <si>
    <t>kola awoyale</t>
  </si>
  <si>
    <t>kawoyale@gmail.com</t>
  </si>
  <si>
    <t>90N65705KJ494654K</t>
  </si>
  <si>
    <t>62 Kinsale Drive</t>
  </si>
  <si>
    <t>Allerton</t>
  </si>
  <si>
    <t>L195PH</t>
  </si>
  <si>
    <t>Mark Nunnerley</t>
  </si>
  <si>
    <t>nunnerley@virginmedia.com</t>
  </si>
  <si>
    <t>1N6931441G678930X</t>
  </si>
  <si>
    <t>2 Dryden Place</t>
  </si>
  <si>
    <t>Warrington</t>
  </si>
  <si>
    <t>WA2 9DA</t>
  </si>
  <si>
    <t>Robert Richardson</t>
  </si>
  <si>
    <t>robrich42@hotmail.com</t>
  </si>
  <si>
    <t>9PL904268C626344V</t>
  </si>
  <si>
    <t>7 Watergate Lane</t>
  </si>
  <si>
    <t>Woolton</t>
  </si>
  <si>
    <t>L25 8QH</t>
  </si>
  <si>
    <t>67K803381A1056104</t>
  </si>
  <si>
    <t>ANP46 - Anglesey Paddling &amp;amp; Camping Weekend #1 - Coordinator Keith Steer - Miss Sarah Gille - Mr Bo Gille</t>
  </si>
  <si>
    <t>anp46/u0hbkvjb4koq</t>
  </si>
  <si>
    <t>22L599881K018954U</t>
  </si>
  <si>
    <t>KECHG - Anglesey Paddling &amp;amp; Camping Weekend #1 - Coordinator Keith Steer - Ms Leanne Murray - Miss Steph Blissett - Mr Ralp</t>
  </si>
  <si>
    <t>kechg/huwofc62zy10</t>
  </si>
  <si>
    <t>David Grimes</t>
  </si>
  <si>
    <t>grimesy1963@gmail.com</t>
  </si>
  <si>
    <t>98S189609H006753E</t>
  </si>
  <si>
    <t>18 Clwydian Park Avenue</t>
  </si>
  <si>
    <t>Saint Asaph</t>
  </si>
  <si>
    <t>LL17 0BQ</t>
  </si>
  <si>
    <t>52V71239D6985873K</t>
  </si>
  <si>
    <t>RVK9G - Kingsway Pool - Widnes Monday (Beginners, general paddling and rolling) - Mr Michael McCarthy</t>
  </si>
  <si>
    <t>rvk9g/5d7cjv29jd4a</t>
  </si>
  <si>
    <t>0B697880A0668944P</t>
  </si>
  <si>
    <t>6J2JW - Anglesey Paddling &amp;amp; Camping Weekend #1 - Coordinator Keith Steer - Dr David Allanson</t>
  </si>
  <si>
    <t>6j2jw/4wp14cuzu41s</t>
  </si>
  <si>
    <t>Paul Hennessey</t>
  </si>
  <si>
    <t>paul@adapt-training.co.uk</t>
  </si>
  <si>
    <t>4CB85775C4261115H</t>
  </si>
  <si>
    <t>2 Ingleholme Gardens</t>
  </si>
  <si>
    <t>Eccleston Park</t>
  </si>
  <si>
    <t>PRESCOT</t>
  </si>
  <si>
    <t>Merseyside</t>
  </si>
  <si>
    <t>L34 2GD</t>
  </si>
  <si>
    <t>4KX60860451095528</t>
  </si>
  <si>
    <t>GYDVD - Kingsway Pool - Widnes Monday (Beginners, general paddling and rolling) - Mr James Gerrie</t>
  </si>
  <si>
    <t>gydvd/9h2lqns8f23z</t>
  </si>
  <si>
    <t>5J19645299265703C</t>
  </si>
  <si>
    <t>K4YPA - Kingsway Pool - Widnes Monday (Beginners, general paddling and rolling) - Master Elliot Bold - Mr Keith Bold</t>
  </si>
  <si>
    <t>k4ypa/stl41n5f752a</t>
  </si>
  <si>
    <t>Neil Moult</t>
  </si>
  <si>
    <t>neilmoult@yahoo.co.uk</t>
  </si>
  <si>
    <t>2JR05449HV1697521</t>
  </si>
  <si>
    <t>14 Gilwell Avenue</t>
  </si>
  <si>
    <t>Moreton</t>
  </si>
  <si>
    <t>Wirral</t>
  </si>
  <si>
    <t>CH46 0UB</t>
  </si>
  <si>
    <t>5JN51377SH280200B</t>
  </si>
  <si>
    <t>RDQ3Q - Kingsway Pool - Widnes Monday (Beginners, general paddling and rolling) - Mr Craig Stoba</t>
  </si>
  <si>
    <t>rdq3q/so0rmub7p3jd</t>
  </si>
  <si>
    <t>7RY250566H453964D</t>
  </si>
  <si>
    <t>HFNYP - Kingsway Pool - Widnes Monday (Beginners, general paddling and rolling) - Lord Graham Devaney-heckle</t>
  </si>
  <si>
    <t>hfnyp/wdf1j3e153ne</t>
  </si>
  <si>
    <t>23Y1443179691012C</t>
  </si>
  <si>
    <t>GTJ9Q - Improvers WW River Trip (Grade 2-3 River) - Coordinator John Cooke - Mr David Keeble</t>
  </si>
  <si>
    <t>gtj9q/0x50yjbkra63</t>
  </si>
  <si>
    <t>4GT31547D5356262E</t>
  </si>
  <si>
    <t>276DE - Kingsway Pool - Widnes Thursday (Beginners, general paddling and rolling) - Mrs Laura Groom - Mr John Groom</t>
  </si>
  <si>
    <t>276de/f8qur1q3s06c</t>
  </si>
  <si>
    <t>7HR906339G312833W</t>
  </si>
  <si>
    <t>KHHMC - Kingsway Pool - Widnes Thursday (Beginners, general paddling and rolling) - Mr Andrew Bond</t>
  </si>
  <si>
    <t>khhmc/q9m5taxbus28</t>
  </si>
  <si>
    <t>Lisa Cook</t>
  </si>
  <si>
    <t>lisa_cook@live.co.uk</t>
  </si>
  <si>
    <t>514682883J294152G</t>
  </si>
  <si>
    <t>24 Marlcroft Drive</t>
  </si>
  <si>
    <t>Aigburth</t>
  </si>
  <si>
    <t>L17 6ER</t>
  </si>
  <si>
    <t>8SA78050RB2297452</t>
  </si>
  <si>
    <t>XY9TQ - Broadgreen School Pool Junior Club Session (7:15-8:15pm) - Miss Iris Gerrie - Mr Sebastian Gerrie</t>
  </si>
  <si>
    <t>xy9tq/wqoey2q5u7q0</t>
  </si>
  <si>
    <t>2D1283444A745542J</t>
  </si>
  <si>
    <t>6VEMF - Broadgreen School Pool Junior Club Session (7:15-8:15pm) - Miss Maddy Colver - Miss Erin Colver - Miss Gabrielle Gavin</t>
  </si>
  <si>
    <t>6vemf/oxg4avdc3ylz</t>
  </si>
  <si>
    <t>0P2276263A277282K</t>
  </si>
  <si>
    <t>AGNMW - Broadgreen School Pool Junior Club Session (7:15-8:15pm) - Miss Emilia Atkinson - Mr Joshua Atkinson</t>
  </si>
  <si>
    <t>agnmw/x897t90znkqw</t>
  </si>
  <si>
    <t>2LH35249FR0189323</t>
  </si>
  <si>
    <t>9K679 - Broadgreen School Pool Junior Club Session (7:15-8:15pm) - Mr Marcus Smith</t>
  </si>
  <si>
    <t>9k679/lt79mfv94piz</t>
  </si>
  <si>
    <t>6G861049WT148533F</t>
  </si>
  <si>
    <t>M6CQY - Kingsway Pool - Widnes Thursday (Beginners, general paddling and rolling) - Miss Jane Berry</t>
  </si>
  <si>
    <t>m6cqy/1sffwo1xbb5h</t>
  </si>
  <si>
    <t>52513179E7406711U</t>
  </si>
  <si>
    <t>JAMP3 - Anglesey Paddling &amp;amp; Camping Weekend #1 - Coordinator Keith Steer - Mr Ian Bibby</t>
  </si>
  <si>
    <t>jamp3/e7r9p8v77qkk</t>
  </si>
  <si>
    <t>2HB51392W6352033F</t>
  </si>
  <si>
    <t>GN2RJ - Kingsway Pool - Widnes Thursday (Beginners, general paddling and rolling) - Mr David Turner</t>
  </si>
  <si>
    <t>gn2rj/56p3jsak5shn</t>
  </si>
  <si>
    <t>0E27647934569913Y</t>
  </si>
  <si>
    <t>Derek Smith</t>
  </si>
  <si>
    <t>Elm Cottage</t>
  </si>
  <si>
    <t>1 Greenway Road</t>
  </si>
  <si>
    <t>Birkenhead</t>
  </si>
  <si>
    <t>CH42 0ND</t>
  </si>
  <si>
    <t>56S01644924872718</t>
  </si>
  <si>
    <t>ian makkison</t>
  </si>
  <si>
    <t>Please give your email address</t>
  </si>
  <si>
    <t>makk7883@gmail.com</t>
  </si>
  <si>
    <t>40 Brookside Bar</t>
  </si>
  <si>
    <t>Chesterfield</t>
  </si>
  <si>
    <t>DERBYSHIRE</t>
  </si>
  <si>
    <t>S40 3PJ</t>
  </si>
  <si>
    <t>61N41445S95381238</t>
  </si>
  <si>
    <t>Debit</t>
  </si>
  <si>
    <t>8SK73319B2887220E</t>
  </si>
  <si>
    <t>FHJAH - Anglesey Paddling &amp;amp; Camping Weekend #1 - Coordinator Keith Steer - Ms Francesca Annan</t>
  </si>
  <si>
    <t>fhjah/uq7kamj6dpa6</t>
  </si>
  <si>
    <t>7GF62679S47533236</t>
  </si>
  <si>
    <t>Andy Rowley</t>
  </si>
  <si>
    <t>Andyrowley88@aol.com</t>
  </si>
  <si>
    <t>Heathmoor Avenue</t>
  </si>
  <si>
    <t>WARRINGTON</t>
  </si>
  <si>
    <t>WA31HP</t>
  </si>
  <si>
    <t>Aleks Jakubas</t>
  </si>
  <si>
    <t>serafinka666@gmail.com</t>
  </si>
  <si>
    <t>1K876078YE215392G</t>
  </si>
  <si>
    <t>YFRD7 - Kingsway Pool - Widnes Thursday (Beginners, general paddling and rolling) - Miss Aleksandra Jakubas</t>
  </si>
  <si>
    <t>yfrd7/xs2teifkfmgs</t>
  </si>
  <si>
    <t>BEN Cook</t>
  </si>
  <si>
    <t>b.cook.efc@gmail.com</t>
  </si>
  <si>
    <t>20J290169G696711X</t>
  </si>
  <si>
    <t>1BRACKEN WOOD</t>
  </si>
  <si>
    <t>L120NG</t>
  </si>
  <si>
    <t>James Mayers</t>
  </si>
  <si>
    <t>jamesmayers@me.com</t>
  </si>
  <si>
    <t>27S02473H65095727</t>
  </si>
  <si>
    <t>98 Main Street</t>
  </si>
  <si>
    <t>Halton village</t>
  </si>
  <si>
    <t>Runcorn</t>
  </si>
  <si>
    <t>wa7 2ax</t>
  </si>
  <si>
    <t>Karl Newell</t>
  </si>
  <si>
    <t>karlnewell@btinternet.com</t>
  </si>
  <si>
    <t>0KR01349VH281093A</t>
  </si>
  <si>
    <t>42 Sunfield Lane</t>
  </si>
  <si>
    <t>Diggle</t>
  </si>
  <si>
    <t>Oldham</t>
  </si>
  <si>
    <t>Lancashire</t>
  </si>
  <si>
    <t>OL35PT</t>
  </si>
  <si>
    <t>8WW08125KL5539631</t>
  </si>
  <si>
    <t>1 Bracken Wood</t>
  </si>
  <si>
    <t>L12 0NG</t>
  </si>
  <si>
    <t>Rod Martin t/a Araknia Design</t>
  </si>
  <si>
    <t>rod@araknia.com</t>
  </si>
  <si>
    <t>0MC77081LD2651111</t>
  </si>
  <si>
    <t>Liverpool Marina</t>
  </si>
  <si>
    <t>Coburg Wharf</t>
  </si>
  <si>
    <t>L3 4BP</t>
  </si>
  <si>
    <t>7KH29102W4030513C</t>
  </si>
  <si>
    <t>4J4YF - Anglesey Paddling &amp;amp; Camping Weekend #1 - Coordinator Keith Steer - Mr chris thompson</t>
  </si>
  <si>
    <t>4j4yf/7p23y8gaanga</t>
  </si>
  <si>
    <t>Helen Mewar</t>
  </si>
  <si>
    <t>hbradshaw@doctors.org.uk</t>
  </si>
  <si>
    <t>1NF95899HT191773S</t>
  </si>
  <si>
    <t>17 Devonshire Road</t>
  </si>
  <si>
    <t>West Kirby</t>
  </si>
  <si>
    <t>CH487HR</t>
  </si>
  <si>
    <t>Paul Barnett</t>
  </si>
  <si>
    <t>pbarnett@dantegroup.net</t>
  </si>
  <si>
    <t>2GD41603GE5410136</t>
  </si>
  <si>
    <t>212 Europa Boulevard</t>
  </si>
  <si>
    <t>WA5 7TN</t>
  </si>
  <si>
    <t>0BV89080MF422473A</t>
  </si>
  <si>
    <t>4DXYY - Anglesey Paddling &amp;amp; Camping Weekend #1 - Coordinator Keith Steer - Mr Joseph Shelbourne</t>
  </si>
  <si>
    <t>4dxyy/uw95u6bblyyh</t>
  </si>
  <si>
    <t>graham pietryga-jones</t>
  </si>
  <si>
    <t>graz4371@gmail.com</t>
  </si>
  <si>
    <t>4D313298EG318715H</t>
  </si>
  <si>
    <t>23 thirlmere avenue</t>
  </si>
  <si>
    <t>PRENTON</t>
  </si>
  <si>
    <t>CH43 9SQ</t>
  </si>
  <si>
    <t>6X083718AP073562T</t>
  </si>
  <si>
    <t>J3JH9 - Anglesey Paddling &amp;amp; Camping Weekend #1 - Coordinator Keith Steer - Mr Ian Bell</t>
  </si>
  <si>
    <t>j3jh9/ezbooofgp0go</t>
  </si>
  <si>
    <t>2FX663116K688441T</t>
  </si>
  <si>
    <t>Sea Kayak or Canoe for 2-3  days</t>
  </si>
  <si>
    <t>Maggi Toft</t>
  </si>
  <si>
    <t>10 West Albert Rd</t>
  </si>
  <si>
    <t>L17 8TJ</t>
  </si>
  <si>
    <t>1FF7138205657490C</t>
  </si>
  <si>
    <t>739XQ - Anglesey Paddling &amp;amp; Camping Weekend #1 - Coordinator Keith Steer - Miss Susan Bradley</t>
  </si>
  <si>
    <t>739xq/piymxlmn3ekd</t>
  </si>
  <si>
    <t>69727857D5067390X</t>
  </si>
  <si>
    <t>26 the Anchorage L3 4DR</t>
  </si>
  <si>
    <t>L3 4DR</t>
  </si>
  <si>
    <t>3D0017475D7769201</t>
  </si>
  <si>
    <t>H3DHA - Anglesey Paddling &amp;amp; Camping Weekend #1 - Coordinator Keith Steer - Mr Michael O’Rourke</t>
  </si>
  <si>
    <t>h3dha/n1h49w5e0iik</t>
  </si>
  <si>
    <t>2HD12243NR7214707</t>
  </si>
  <si>
    <t>37 oversands view</t>
  </si>
  <si>
    <t>Grange over sands</t>
  </si>
  <si>
    <t>LA11 7BW</t>
  </si>
  <si>
    <t>04X44140CV139991A</t>
  </si>
  <si>
    <t>29 Moss Lane, Lydiate</t>
  </si>
  <si>
    <t>L314DB</t>
  </si>
  <si>
    <t>derek connolly</t>
  </si>
  <si>
    <t>dgcon@hotmail.com</t>
  </si>
  <si>
    <t>0VG67551PN234050W</t>
  </si>
  <si>
    <t>36 Verney Crescent</t>
  </si>
  <si>
    <t>L19 4US</t>
  </si>
  <si>
    <t>9GC54093H9754091G</t>
  </si>
  <si>
    <t>3 Chartmount Way</t>
  </si>
  <si>
    <t>Gateacre</t>
  </si>
  <si>
    <t>L25 5LB</t>
  </si>
  <si>
    <t>3C373665UH245760J</t>
  </si>
  <si>
    <t>9H23Q - Broadgreen School Pool Junior Club Session (7:15-8:15pm) - Miss Clara Clews</t>
  </si>
  <si>
    <t>9h23q/3jzybmgrw5ai</t>
  </si>
  <si>
    <t>1WT47798K02680700</t>
  </si>
  <si>
    <t>35 Barff Lane</t>
  </si>
  <si>
    <t>Brayton</t>
  </si>
  <si>
    <t>Selby</t>
  </si>
  <si>
    <t>YO89ET</t>
  </si>
  <si>
    <t>2DW93175VX718374D</t>
  </si>
  <si>
    <t>GNWW2 - Kingsway Pool - Widnes Thursday (Beginners, general paddling and rolling) - Master Harry Holland - Master Oliver Groom</t>
  </si>
  <si>
    <t>gnww2/ulka3z8he3sg</t>
  </si>
  <si>
    <t>7YW54332LV527614H</t>
  </si>
  <si>
    <t>J3TVG - Broadgreen School Pool Junior Club Session (7:15-8:15pm) - Miss Lola Safar</t>
  </si>
  <si>
    <t>j3tvg/bmlz0amthtmn</t>
  </si>
  <si>
    <t>0MJ81121MJ3348837</t>
  </si>
  <si>
    <t>WC34T - Broadgreen School Pool Junior Club Session (7:15-8:15pm) - Mr Sebastian Gerrie - Miss Iris Gerrie</t>
  </si>
  <si>
    <t>wc34t/9adbjlofl8xl</t>
  </si>
  <si>
    <t>5X8491125V4690546</t>
  </si>
  <si>
    <t>YC33J - Broadgreen School Pool Junior Club Session (7:15-8:15pm) - Mr Marcus Smith</t>
  </si>
  <si>
    <t>yc33j/0eov2euez8zr</t>
  </si>
  <si>
    <t>5TW6078880085762V</t>
  </si>
  <si>
    <t>D43V6 - Broadgreen School Pool Junior Club Session (7:15-8:15pm) - Mr Joshua Atkinson - Miss Emilia Atkinson</t>
  </si>
  <si>
    <t>d43v6/utcbnheds6it</t>
  </si>
  <si>
    <t>9JK51287WL0812934</t>
  </si>
  <si>
    <t>PCF39 - Broadgreen School Pool Junior Club Session (7:15-8:15pm) - Miss Clara Clews</t>
  </si>
  <si>
    <t>pcf39/5wg554hvcht9</t>
  </si>
  <si>
    <t>8BG60682U2016693M</t>
  </si>
  <si>
    <t>7CYNQ - Broadgreen School Pool Junior Club Session (7:15-8:15pm) - Mr Dylan McCutcheon</t>
  </si>
  <si>
    <t>7cynq/ue59xf1fd2wj</t>
  </si>
  <si>
    <t>36R87235LY6920309</t>
  </si>
  <si>
    <t>ENQQ7 - Kingsway Pool - Widnes Thursday (Beginners, general paddling and rolling) - Mr Stephen Trust</t>
  </si>
  <si>
    <t>enqq7/mkas72zdkxe4</t>
  </si>
  <si>
    <t>04F83662J97379042</t>
  </si>
  <si>
    <t>TKWMY - Broadgreen School Pool Junior Club Session (7:15-8:15pm) - Miss Gabrielle Gavin</t>
  </si>
  <si>
    <t>tkwmy/jmdup2q4gnjb</t>
  </si>
  <si>
    <t>3HB41741UT000484W</t>
  </si>
  <si>
    <t>FJ4EK - Broadgreen School Pool Junior Club Session (7:15-8:15pm) - Miss Orla Caldwell - Miss Alice Caldwell - Mr Finn Caldwell</t>
  </si>
  <si>
    <t>fj4ek/tv7jbl9tmw3i</t>
  </si>
  <si>
    <t>7WA99819W2414273V</t>
  </si>
  <si>
    <t>3QERG - Kingsway Pool - Widnes Thursday (Beginners, general paddling and rolling) - Mr David Perrin</t>
  </si>
  <si>
    <t>3qerg/abymxsfjy2nt</t>
  </si>
  <si>
    <t>24J73351BV706501D</t>
  </si>
  <si>
    <t>VJQ3W - Kingsway Pool - Widnes Thursday (Beginners, general paddling and rolling) - Master Elliot Bold - Mr Keith Bold</t>
  </si>
  <si>
    <t>vjq3w/qdjyrti7bfra</t>
  </si>
  <si>
    <t>84S45989SX523905U</t>
  </si>
  <si>
    <t>FY6CG - Broadgreen School Pool Junior Club Session (7:15-8:15pm) - Master Oliver Groom</t>
  </si>
  <si>
    <t>fy6cg/9axxwj1uuk0o</t>
  </si>
  <si>
    <t>5LJ50986YF826024L</t>
  </si>
  <si>
    <t>9 Grosvenor Rd</t>
  </si>
  <si>
    <t>L15 0EY</t>
  </si>
  <si>
    <t>1WX27936YU563480W</t>
  </si>
  <si>
    <t>J3HGJ - Kingsway Pool - Widnes Thursday (Beginners, general paddling and rolling) - Mr Craig Stoba</t>
  </si>
  <si>
    <t>j3hgj/jiiq0rd47ktc</t>
  </si>
  <si>
    <t>4WY9644221759152P</t>
  </si>
  <si>
    <t>V39RM - Kingsway Pool - Widnes Thursday (Beginners, general paddling and rolling) - Mrs Laura Groom</t>
  </si>
  <si>
    <t>v39rm/m12230bhwhis</t>
  </si>
  <si>
    <t>2VB76007CG690811R</t>
  </si>
  <si>
    <t>Slate Farm, Slate Lane</t>
  </si>
  <si>
    <t>Skelmersdale</t>
  </si>
  <si>
    <t>West Lancashire</t>
  </si>
  <si>
    <t>WN8 8UY</t>
  </si>
  <si>
    <t>8K666243BD784904X</t>
  </si>
  <si>
    <t>PQJVN - Kingsway Pool - Widnes Thursday (Beginners, general paddling and rolling) - Mrs Christine Bond - Mr Andrew Bond</t>
  </si>
  <si>
    <t>pqjvn/3g5e3i7fhgyh</t>
  </si>
  <si>
    <t>John Hirst</t>
  </si>
  <si>
    <t>johnhirst@tiscali.co.uk</t>
  </si>
  <si>
    <t>7C967013BK6876825</t>
  </si>
  <si>
    <t>89 Delph Park Avenue</t>
  </si>
  <si>
    <t>Aughton</t>
  </si>
  <si>
    <t>Ormskirk</t>
  </si>
  <si>
    <t>LANCASHIRE</t>
  </si>
  <si>
    <t>L395DF</t>
  </si>
  <si>
    <t>9T451873AS364205U</t>
  </si>
  <si>
    <t>W749E - Kingsway Pool - Widnes Thursday (Beginners, general paddling and rolling) - Mr Stephen Trust</t>
  </si>
  <si>
    <t>w749e/9ldll8111non</t>
  </si>
  <si>
    <t>5C094500GE3959144</t>
  </si>
  <si>
    <t>MA7WX - Kingsway Pool - Widnes Thursday (Beginners, general paddling and rolling) - Mr Matthew Pegram</t>
  </si>
  <si>
    <t>ma7wx/3flsh3c6lumb</t>
  </si>
  <si>
    <t>0S016295WF361014V</t>
  </si>
  <si>
    <t>Sea Kayak or Canoe for 4-7 days</t>
  </si>
  <si>
    <t>ISLAND ROAD</t>
  </si>
  <si>
    <t>LIVERPOOL</t>
  </si>
  <si>
    <t>L19 1RL</t>
  </si>
  <si>
    <t>Chris Bolton</t>
  </si>
  <si>
    <t>chrisjbolton@googlemail.com</t>
  </si>
  <si>
    <t>1C238654CL828673N</t>
  </si>
  <si>
    <t>Little Heath, Delenty Drive</t>
  </si>
  <si>
    <t>Birchwood</t>
  </si>
  <si>
    <t>WA3 6AP</t>
  </si>
  <si>
    <t>Kirsty Jennett</t>
  </si>
  <si>
    <t>kirstyjennett@yahoo.co.uk</t>
  </si>
  <si>
    <t>9SW96944X34721600</t>
  </si>
  <si>
    <t>widnes</t>
  </si>
  <si>
    <t>WA8 9EX</t>
  </si>
  <si>
    <t>5D536084HN7970545</t>
  </si>
  <si>
    <t>EXHCV - Kingsway Pool - Widnes Monday (Beginners, general paddling and rolling) - Mr Adrian Olaeru</t>
  </si>
  <si>
    <t>exhcv/rrk3pgz2vpx5</t>
  </si>
  <si>
    <t>David Lynch</t>
  </si>
  <si>
    <t>pengtwo@gmail.com</t>
  </si>
  <si>
    <t>5K923693S1886562P</t>
  </si>
  <si>
    <t>77 Springfield Avenue</t>
  </si>
  <si>
    <t>Newton, Wirral</t>
  </si>
  <si>
    <t>CH48 9XB</t>
  </si>
  <si>
    <t>15K95354WL769762F</t>
  </si>
  <si>
    <t>ANDY McCutcheon</t>
  </si>
  <si>
    <t>17 Bayfield Road</t>
  </si>
  <si>
    <t>L19 3QL</t>
  </si>
  <si>
    <t>4U104943S73936725</t>
  </si>
  <si>
    <t>Charlotte McCutcheon</t>
  </si>
  <si>
    <t>Lois Henderson</t>
  </si>
  <si>
    <t>loisruthturner@yahoo.co.uk</t>
  </si>
  <si>
    <t>2NY50763E6994112R</t>
  </si>
  <si>
    <t>84 Cooper Avenue North</t>
  </si>
  <si>
    <t>L18 4PQ</t>
  </si>
  <si>
    <t>5LJ02730TX8007325</t>
  </si>
  <si>
    <t>PD2CX - Kingsway Pool - Widnes Monday (Beginners, general paddling and rolling) - Mr Peter Caldwell</t>
  </si>
  <si>
    <t>pd2cx/npxjrq9jxnf6</t>
  </si>
  <si>
    <t>Louise Dunne</t>
  </si>
  <si>
    <t>loudunne73@hotmail.co.uk</t>
  </si>
  <si>
    <t>5NM639834H1851722</t>
  </si>
  <si>
    <t>331 Utting Avenue East</t>
  </si>
  <si>
    <t>L11 1DF</t>
  </si>
  <si>
    <t>9CL89820FB5909835</t>
  </si>
  <si>
    <t>VJ9NX - Kingsway Pool - Widnes Thursday (Beginners, general paddling and rolling) - Mr David Turner</t>
  </si>
  <si>
    <t>vj9nx/o6lvcfttk2f7</t>
  </si>
  <si>
    <t>903116776R174212J</t>
  </si>
  <si>
    <t>D4EXQ - Kingsway Pool - Widnes Monday (Beginners, general paddling and rolling) - Miss Marianna Grapsas</t>
  </si>
  <si>
    <t>d4exq/6sv89c09j204</t>
  </si>
  <si>
    <t>Lee Pimlett</t>
  </si>
  <si>
    <t>lee.pimlett@sky.com</t>
  </si>
  <si>
    <t>68P78232UJ6385136</t>
  </si>
  <si>
    <t>578 Knowsley Lane</t>
  </si>
  <si>
    <t>Knowsley</t>
  </si>
  <si>
    <t>Prescot</t>
  </si>
  <si>
    <t>L34 9EF</t>
  </si>
  <si>
    <t>5HU71985VK002794S</t>
  </si>
  <si>
    <t>A3A9P - Kingsway Pool - Widnes Thursday (Beginners, general paddling and rolling) - Mr Rod Martin</t>
  </si>
  <si>
    <t>a3a9p/niusdr3uq23m</t>
  </si>
  <si>
    <t>David Oldroyd</t>
  </si>
  <si>
    <t>daveo6106@yahoo.co.uk</t>
  </si>
  <si>
    <t>29J93374V5499210N</t>
  </si>
  <si>
    <t>54 Moss Lane</t>
  </si>
  <si>
    <t>Burscough</t>
  </si>
  <si>
    <t>L40 4AU</t>
  </si>
  <si>
    <t>John Miller</t>
  </si>
  <si>
    <t>johnmiller.123@outlook.com</t>
  </si>
  <si>
    <t>6JL907245C472972V</t>
  </si>
  <si>
    <t>EKM3K - Kingsway Pool - Widnes Thursday (Beginners, general paddling and rolling) - Mr Joseph Miller - Mr John Miller</t>
  </si>
  <si>
    <t>ekm3k/8h5qhy2sdqi4</t>
  </si>
  <si>
    <t>5V00075018610542P</t>
  </si>
  <si>
    <t>43HCT - Kingsway Pool - Widnes Monday (Beginners, general paddling and rolling) - Mr Richard White</t>
  </si>
  <si>
    <t>43hct/wqytfe4ylyp1</t>
  </si>
  <si>
    <t>65P2065447992102L</t>
  </si>
  <si>
    <t>WJ4DK - Kingsway Pool - Widnes Monday (Beginners, general paddling and rolling) - Kingsway Pool - Widnes Thursday (Beginners, g</t>
  </si>
  <si>
    <t>wj4dk/x0j3csavfvsk</t>
  </si>
  <si>
    <t>0666513385684814Y</t>
  </si>
  <si>
    <t>J2J3N - Kingsway Pool - Widnes Monday (Beginners, general paddling and rolling) - Mr Craig Stoba</t>
  </si>
  <si>
    <t>j2j3n/aiw1j6zxp0vn</t>
  </si>
  <si>
    <t>1CJ244350M935770N</t>
  </si>
  <si>
    <t>R9FCT - Kingsway Pool - Widnes Thursday (Beginners, general paddling and rolling) - Master Elliot Bold - Mr Keith Bold</t>
  </si>
  <si>
    <t>r9fct/idfzth8rtgcj</t>
  </si>
  <si>
    <t>0TS205580H723435P</t>
  </si>
  <si>
    <t>X9J3F - Kingsway Pool - Widnes Thursday (Beginners, general paddling and rolling) - Mr Tim Jennett - Mrs Kirsty Jennett</t>
  </si>
  <si>
    <t>x9j3f/kqrez6f3a41o</t>
  </si>
  <si>
    <t>5L056487E24430144</t>
  </si>
  <si>
    <t>13 Windsor road</t>
  </si>
  <si>
    <t>wa89hf</t>
  </si>
  <si>
    <t>9UH47309217665250</t>
  </si>
  <si>
    <t>2 Gladstone Mews</t>
  </si>
  <si>
    <t>WA2 7LG</t>
  </si>
  <si>
    <t>Dave Holland</t>
  </si>
  <si>
    <t>wrenb82@aol.com</t>
  </si>
  <si>
    <t>5UL907804C9169823</t>
  </si>
  <si>
    <t>VATEC - Kingsway Pool - Widnes Thursday (Beginners, general paddling and rolling) - Mrs Jennifer Holland</t>
  </si>
  <si>
    <t>vatec/xxk97i57faue</t>
  </si>
  <si>
    <t>5RJ0885173604200B</t>
  </si>
  <si>
    <t>66 Aigburth Hall Ave</t>
  </si>
  <si>
    <t>L19 3PS</t>
  </si>
  <si>
    <t>9WS167683J921201K</t>
  </si>
  <si>
    <t>3 budworth court</t>
  </si>
  <si>
    <t>budworth road</t>
  </si>
  <si>
    <t>birkenhead</t>
  </si>
  <si>
    <t>CH439EF</t>
  </si>
  <si>
    <t>9J250897M6782905Y</t>
  </si>
  <si>
    <t>Y6NN7 - Kingsway Pool - Widnes Thursday (Beginners, general paddling and rolling) - Mr David Keeble</t>
  </si>
  <si>
    <t>y6nn7/dq03htyi5v59</t>
  </si>
  <si>
    <t>38G63765L3608464U</t>
  </si>
  <si>
    <t>68 Crosgrove Road</t>
  </si>
  <si>
    <t>L4 8TF</t>
  </si>
  <si>
    <t>1M2951462X2734618</t>
  </si>
  <si>
    <t>Refund as only needed to pay £5 per day for boat 189  + transaction fee of £0.66</t>
  </si>
  <si>
    <t>Darren Brown</t>
  </si>
  <si>
    <t>daz.b1974@sky.com</t>
  </si>
  <si>
    <t>4M627744GG8661939</t>
  </si>
  <si>
    <t>1 Delamere Close</t>
  </si>
  <si>
    <t>L120LF</t>
  </si>
  <si>
    <t>Hannah Graham</t>
  </si>
  <si>
    <t>hannahh.grahamm@gmail.com</t>
  </si>
  <si>
    <t>4B969750807699326</t>
  </si>
  <si>
    <t>Apartment 711, The Address</t>
  </si>
  <si>
    <t>9 David Lewis Street</t>
  </si>
  <si>
    <t>L1 4TZ</t>
  </si>
  <si>
    <t>9V57875474215614T</t>
  </si>
  <si>
    <t>XM6F7 - Kingsway Pool - Widnes Thursday (Beginners, general paddling and rolling) - Mr Tim Jennett - Mrs Kirsty Jennett</t>
  </si>
  <si>
    <t>xm6f7/yrkhzbobmjtf</t>
  </si>
  <si>
    <t>Dawid Obieglo</t>
  </si>
  <si>
    <t>dawidoff@gmail.com</t>
  </si>
  <si>
    <t>8CN340813E827653B</t>
  </si>
  <si>
    <t>105 Fonthill Road</t>
  </si>
  <si>
    <t>L4 1QB</t>
  </si>
  <si>
    <t>helene santamera</t>
  </si>
  <si>
    <t>helenesantamera@hotmail.com</t>
  </si>
  <si>
    <t>80P61205W44604726</t>
  </si>
  <si>
    <t>8 Wynnstay Street</t>
  </si>
  <si>
    <t>L8 3UH</t>
  </si>
  <si>
    <t>Alexandra Harper</t>
  </si>
  <si>
    <t>alexandra.j.harper@gmail.com</t>
  </si>
  <si>
    <t>90136925V1391742D</t>
  </si>
  <si>
    <t>25 Armstrong Quay</t>
  </si>
  <si>
    <t>L3 4EF</t>
  </si>
  <si>
    <t>Richard Balkham</t>
  </si>
  <si>
    <t>richardbalkham@hotmail.com</t>
  </si>
  <si>
    <t>3UJ841613M944421B</t>
  </si>
  <si>
    <t>Flat 1</t>
  </si>
  <si>
    <t>35 Kelvin Grove</t>
  </si>
  <si>
    <t>L8 3UE</t>
  </si>
  <si>
    <t>66064772PF387061U</t>
  </si>
  <si>
    <t>The Jays</t>
  </si>
  <si>
    <t>54 Noctorum  Lane</t>
  </si>
  <si>
    <t>Prenton</t>
  </si>
  <si>
    <t>CHES</t>
  </si>
  <si>
    <t>CH43 9UB</t>
  </si>
  <si>
    <t>0NR70200FE819973J</t>
  </si>
  <si>
    <t>Noctorum Lane</t>
  </si>
  <si>
    <t>April</t>
  </si>
  <si>
    <t>Bookwhen Subscription - LCC</t>
  </si>
  <si>
    <t>UK Feather Flags</t>
  </si>
  <si>
    <t>Palm Order - Paddles - PFDs and Spray decks</t>
  </si>
  <si>
    <t>Pipe from Toolstation for paddle racks</t>
  </si>
  <si>
    <t>Subsidy for Polo Entry - Hull</t>
  </si>
  <si>
    <t>BC Affiliation</t>
  </si>
  <si>
    <t>British Canoeing</t>
  </si>
  <si>
    <t>May</t>
  </si>
  <si>
    <t>Canal and Rivers Trust 1Jul22 to 30 Sept22</t>
  </si>
  <si>
    <t>Kingsway Pool 4xMonday 4x Thursday  (Should be 8X£49.50)</t>
  </si>
  <si>
    <t>Nikita Agejev</t>
  </si>
  <si>
    <t>agejevnikita@gmail.com</t>
  </si>
  <si>
    <t>Gerard Reilly</t>
  </si>
  <si>
    <t>gerardjreilly@hotmail.com</t>
  </si>
  <si>
    <t>Chelsea Barker</t>
  </si>
  <si>
    <t>chelseabarker94@gmail.com</t>
  </si>
  <si>
    <t>9FKPH - Improvers WW River Trip (Grade 2-3 River) - Coordinator John Cooke - Mr Harry Ruggles</t>
  </si>
  <si>
    <t>4XFKX - Kingsway Pool - Widnes Thursday (Beginners, general paddling and rolling) - Mr David Turner</t>
  </si>
  <si>
    <t>9DMG2 - Improvers WW River Trip (Grade 2-3 River) - Coordinator John Cooke - Mr Stephen Gavin</t>
  </si>
  <si>
    <t>QCCHX - Improvers WW River Trip (Grade 2-3 River) - Coordinator John Cooke - Mrs Jenna Mackintosh</t>
  </si>
  <si>
    <t>3KDJQ - Kingsway Pool - Widnes Thursday (Beginners, general paddling and rolling) - Mr Joseph Miller - Mr John Miller</t>
  </si>
  <si>
    <t>Q276J - Improvers WW River Trip (Grade 2-3 River) - Coordinator John Cooke - Mr Adrian Olaeru</t>
  </si>
  <si>
    <t>DEDY3 - Improvers WW River Trip (Grade 2-3 River) - Coordinator John Cooke - Ms Miriam Hares</t>
  </si>
  <si>
    <t>P7FG4 - Kingsway Pool - Widnes Thursday (Beginners, general paddling and rolling) - Ms Miriam Hares</t>
  </si>
  <si>
    <t>AE379 - Kingsway Pool - Widnes Thursday (Beginners, general paddling and rolling) - Master Elliot Bold - Mr Keith Bold</t>
  </si>
  <si>
    <t>T73QW - Kingsway Pool - Widnes Thursday (Beginners, general paddling and rolling) - Miss Poppy Clews - Miss Ella Clews</t>
  </si>
  <si>
    <t>JW9NK - Kingsway Pool - Widnes Thursday (Beginners, general paddling and rolling) - Mr David Keeble</t>
  </si>
  <si>
    <t>MK6QR - Improvers WW River Trip (Grade 2-3 River) - Coordinator John Cooke - Mr Martin Page</t>
  </si>
  <si>
    <t>2G2ET - Kingsway Pool - Widnes Thursday (Beginners, general paddling and rolling) - Miss Jane Berry</t>
  </si>
  <si>
    <t>2W73Q - Kingsway Pool - Widnes Thursday (Beginners, general paddling and rolling) - Ms Lorna McTigue - Mr Bryn Gibbs</t>
  </si>
  <si>
    <t>3MKTJ - Kingsway Pool - Widnes Thursday (Beginners, general paddling and rolling) - Mr Dan Stancioiu</t>
  </si>
  <si>
    <t>C7TGJ - Improvers WW River Trip (Grade 2-3 River) - Coordinator John Cooke - Master Oliver Groom - Mr John Groom</t>
  </si>
  <si>
    <t>Simon Mintz</t>
  </si>
  <si>
    <t>Simonmintz@yahoo.com</t>
  </si>
  <si>
    <t>RFCJK - Kingsway Pool - Widnes Monday (Beginners, general paddling and rolling) - Mr Stephen Trust</t>
  </si>
  <si>
    <t>R7V6K - Kingsway Pool - Widnes Monday (Beginners, general paddling and rolling) - Mrs Mandy Smith</t>
  </si>
  <si>
    <t>6F97J - Kingsway Pool - Widnes Monday (Beginners, general paddling and rolling) - Mrs Cassie Gerrie</t>
  </si>
  <si>
    <t>9NMKV - Kingsway Pool - Widnes Thursday (Beginners, general paddling and rolling) - Mr John Groom</t>
  </si>
  <si>
    <t>Huiyu Liu</t>
  </si>
  <si>
    <t>orthostereoscopy@gmail.com</t>
  </si>
  <si>
    <t>stuart kenyon</t>
  </si>
  <si>
    <t>skenyon@intergen.com</t>
  </si>
  <si>
    <t>Elliot Bold</t>
  </si>
  <si>
    <t>eb.bold56@gmail.com</t>
  </si>
  <si>
    <t>David Couzens</t>
  </si>
  <si>
    <t>dave.couzens@langdons.co.uk</t>
  </si>
  <si>
    <t>7AEAH - Kingsway Pool - Widnes Thursday (Beginners, general paddling and rolling) - Ms Miriam Hares</t>
  </si>
  <si>
    <t>Rachel Dunbavin</t>
  </si>
  <si>
    <t>racheyp@hotmail.co.uk</t>
  </si>
  <si>
    <t>ds26eec@aol.com</t>
  </si>
  <si>
    <t>FE67P - Kingsway Pool - Widnes Monday (Beginners, general paddling and rolling) - Mr David Turner</t>
  </si>
  <si>
    <t>23WCA - Kingsway Pool - Widnes Monday (Beginners, general paddling and rolling) - Mr Craig Stoba</t>
  </si>
  <si>
    <t>Miles Griffiths</t>
  </si>
  <si>
    <t>milesgriffiths@yahoo.com</t>
  </si>
  <si>
    <t>JYNHX - Kingsway Pool - Widnes Thursday (Beginners, general paddling and rolling) - Mr Miles Griffiths</t>
  </si>
  <si>
    <t>YYDFW - Kingsway Pool - Widnes Thursday (Beginners, general paddling and rolling) - Mrs Jennifer Holland</t>
  </si>
  <si>
    <t>Sean Mulligan</t>
  </si>
  <si>
    <t>sean.mulligan95@gmail.com</t>
  </si>
  <si>
    <t>Rodrigo Goncalves</t>
  </si>
  <si>
    <t>rodrigo.pedro.goncalves@gmail.com</t>
  </si>
  <si>
    <t>QPQVW - Kingsway Pool - Widnes Thursday (Beginners, general paddling and rolling) - Ms Lorna McTigue - Mr Bryn Gibbs</t>
  </si>
  <si>
    <t>Jonathan Kingdon</t>
  </si>
  <si>
    <t>Jkingdon38@googlemail.com</t>
  </si>
  <si>
    <t>GAA94 - LCC Paddle Start Course (Introductory) - Adya Misra - Master Mason Webster - Miss Mia Webster - Mrs Jenny Webster - Mr</t>
  </si>
  <si>
    <t>NYVMX - LCC Paddle Explore Course (Improvers +) - Adya Misra - Mr Alan Mcgoldrick</t>
  </si>
  <si>
    <t>N9QWG - LCC Paddle Explore Course (Improvers +) - Adya Misra - Mr Lee Pimlett</t>
  </si>
  <si>
    <t>XC4QW - LCC Paddle Discover Course (Improvers) - Adya Misra - Mr Joseph Miller - Mr John Miller</t>
  </si>
  <si>
    <t>E7JD2 - LCC Paddle Start Course (Introductory) - Adya Misra - Miss Niamh Owens</t>
  </si>
  <si>
    <t>Mr Vincent</t>
  </si>
  <si>
    <t>XMPPH - LCC Paddle Discover Course (Improvers) - Adya Misra - Dr Vincent Page</t>
  </si>
  <si>
    <t>KF4NY - LCC Paddle Explore Course (Improvers +) - Adya Misra - Mrs Charlotte McCutcheon - Mr ANDY McCutcheon</t>
  </si>
  <si>
    <t>P7QHY - Kingsway Pool - Widnes Thursday (Beginners, general paddling and rolling) - Miss Poppy Clews</t>
  </si>
  <si>
    <t>FGY9E - LCC Paddle Explore Course (Improvers +) - Adya Misra - Miss Heather Duncan</t>
  </si>
  <si>
    <t>2EHHX - Kingsway Pool - Widnes Thursday (Beginners, general paddling and rolling) - Mr Dan Stancioiu</t>
  </si>
  <si>
    <t>Phillip Moss</t>
  </si>
  <si>
    <t>moss_pj@yahoo.com</t>
  </si>
  <si>
    <t>79WAF - Kingsway Pool - Widnes Thursday (Beginners, general paddling and rolling) - Ms Amy Newnham</t>
  </si>
  <si>
    <t>F3WYX - Kingsway Pool - Widnes Thursday (Beginners, general paddling and rolling) - Mr James Moss</t>
  </si>
  <si>
    <t>Anna Elisa Camisasca</t>
  </si>
  <si>
    <t>annae.camisasca@gmail.com</t>
  </si>
  <si>
    <t>sharon gough</t>
  </si>
  <si>
    <t>sharongough69@aol.com</t>
  </si>
  <si>
    <t>9YH24 - LCC Paddle Explore Course (Improvers +) - Adya Misra - Mr David Gould</t>
  </si>
  <si>
    <t>Becky Davies</t>
  </si>
  <si>
    <t>beckydavies1971@gmail.com</t>
  </si>
  <si>
    <t>6GEKW - Kingsway Pool - Widnes Thursday (Beginners, general paddling and rolling) - Mr Miles Griffiths</t>
  </si>
  <si>
    <t>UK FeatherFlags</t>
  </si>
  <si>
    <t>RDXCE - LCC Paddle Discover Course (Improvers) - Adya Misra - Mr Keith Golder</t>
  </si>
  <si>
    <t>4AXMA - Kingsway Pool - Widnes Monday (Beginners, general paddling and rolling) - Mr David Turner</t>
  </si>
  <si>
    <t>Anna Camisasca</t>
  </si>
  <si>
    <t>KAEN9 - LCC Paddle Start Course (Introductory) - Adya Misra - Miss Anna Elisa Camisasca</t>
  </si>
  <si>
    <t>Leonie Merrutia-Norton</t>
  </si>
  <si>
    <t>leoniemerrutia@sky.com</t>
  </si>
  <si>
    <t>Q3TJ3 - LCC Paddle Start Course (Introductory) - Adya Misra - Mr John Hirst</t>
  </si>
  <si>
    <t>Katie Baldock</t>
  </si>
  <si>
    <t>k.baldock1@uni.bsms.ac.uk</t>
  </si>
  <si>
    <t>HWA2Y - LCC Paddle Start Course (Introductory) - Adya Misra - Ms Katie Baldock</t>
  </si>
  <si>
    <t>H7G3W - Kingsway Pool - Widnes Monday (Beginners, general paddling and rolling) - Mr Adrian Olaeru</t>
  </si>
  <si>
    <t>John Vogler</t>
  </si>
  <si>
    <t>j.vogler@keele.ac.uk</t>
  </si>
  <si>
    <t>27TRR - Kingsway Pool - Widnes Thursday (Beginners, general paddling and rolling) - Mr David Turner</t>
  </si>
  <si>
    <t>Carla Albino-Norton</t>
  </si>
  <si>
    <t>cpralbino@yahoo.co.uk</t>
  </si>
  <si>
    <t>4NX2E - Kingsway Pool - Widnes Thursday (Beginners, general paddling and rolling) - Ms Amy Newnham - Miss Poppy Clews</t>
  </si>
  <si>
    <t>FFTJC - LCC Paddle Discover Course (Improvers) - Adya Misra - Mr Richard Riley</t>
  </si>
  <si>
    <t>2FF64 - Kingsway Pool - Widnes Thursday (Beginners, general paddling and rolling) - Ms Lorna McTigue - Mr Bryn Gibbs</t>
  </si>
  <si>
    <t>Shawn Kenny</t>
  </si>
  <si>
    <t>uthred1986@gmail.com</t>
  </si>
  <si>
    <t>3AAJR - Kingsway Pool - Widnes Thursday (Beginners, general paddling and rolling) - Mr ANDY McCutcheon</t>
  </si>
  <si>
    <t>4P3VV - Kingsway Pool - Widnes Thursday (Beginners, general paddling and rolling) - Mr Dan Stancioiu</t>
  </si>
  <si>
    <t>V6J2V - LCC Paddle Start Course (Introductory) - Adya Misra - Mr Tim Jennett - Mrs Kirsty Jennett</t>
  </si>
  <si>
    <t>DTWAE - Kingsway Pool - Widnes Thursday (Beginners, general paddling and rolling) - Mr Tim Jennett - Mrs Kirsty Jennett</t>
  </si>
  <si>
    <t>F3GR2 - Kingsway Pool - Widnes Thursday (Beginners, general paddling and rolling) - Ms Miriam Hares</t>
  </si>
  <si>
    <t>N6WGA - LCC Paddle Start Course (Introductory) - Adya Misra - Miss Kate Brayshaw</t>
  </si>
  <si>
    <t>K9MAM - LCC Paddle Explore Course (Improvers +) - Adya Misra - Mr Keith Golder</t>
  </si>
  <si>
    <t>9HDFQ - Kingsway Pool - Widnes Monday (Beginners, general paddling and rolling) - Mr David Turner</t>
  </si>
  <si>
    <t>Y4MWM - Kingsway Pool - Widnes Monday (Beginners, general paddling and rolling) - Mr David Perrin</t>
  </si>
  <si>
    <t>andrew wycherley</t>
  </si>
  <si>
    <t>awycherley18@gmail.com</t>
  </si>
  <si>
    <t>Owen Jones</t>
  </si>
  <si>
    <t>owenjones0810@gmail.com</t>
  </si>
  <si>
    <t>D96GJ - Kingsway Pool - Widnes Thursday (Beginners, general paddling and rolling) - Miss Poppy Clews - Ms Amy Newnham - Miss Cl</t>
  </si>
  <si>
    <t>K3E3F - LCC Paddle Discover Course (Improvers) - Adya Misra - Miss Niamh Owens</t>
  </si>
  <si>
    <t>oscarkelly01@gmail.com</t>
  </si>
  <si>
    <t>X2GRG - Kingsway Pool - Widnes Monday (Beginners, general paddling and rolling) - Mr Oscar Kelly</t>
  </si>
  <si>
    <t>9QEAC - Kingsway Pool - Widnes Monday (Beginners, general paddling and rolling) - Dr David Allanson</t>
  </si>
  <si>
    <t>GC79N - LCC Paddle Start Course (Introductory) - Adya Misra - Mr Owen Jones</t>
  </si>
  <si>
    <t>GWQHK - Kingsway Pool - Widnes Thursday (Beginners, general paddling and rolling) - Mr SHAWN KENNY</t>
  </si>
  <si>
    <t>Samuel Morfett</t>
  </si>
  <si>
    <t>sammorfett@gmail.com</t>
  </si>
  <si>
    <t>Helen Farrington</t>
  </si>
  <si>
    <t>helsbels6583@hotmail.com</t>
  </si>
  <si>
    <t>FWVD2 - LCC Paddle Discover Course (Improvers) - Adya Misra - Miss Helen Farrington</t>
  </si>
  <si>
    <t>CTXC6 - Kingsway Pool - Widnes Thursday (Beginners, general paddling and rolling) - Ms Lorna McTigue - Mr Bryn Gibbs</t>
  </si>
  <si>
    <t>EP9MH - Kingsway Pool - Widnes Thursday (Beginners, general paddling and rolling) - Mrs Laura Groom</t>
  </si>
  <si>
    <t>VQDD9 - Kingsway Pool - Widnes Thursday (Beginners, general paddling and rolling) - Mr David Perrin</t>
  </si>
  <si>
    <t>DNCC7 - Kingsway Pool - Widnes Thursday (Beginners, general paddling and rolling) - Mr Dan Stancioiu</t>
  </si>
  <si>
    <t>KK7PJ - Kingsway Pool - Widnes Monday (Beginners, general paddling and rolling) - Mr Ian Ford</t>
  </si>
  <si>
    <t>K7MGE - Kingsway Pool - Widnes Thursday (Beginners, general paddling and rolling) - Mr Matthew Pegram</t>
  </si>
  <si>
    <t>VRQQJ - Kingsway Pool - Widnes Thursday (Beginners, general paddling and rolling) - Miss Jessica Groom</t>
  </si>
  <si>
    <t>3CQF7 - Kingsway Pool - Widnes Thursday (Beginners, general paddling and rolling) - Mr George Green</t>
  </si>
  <si>
    <t>DERDD - Kingsway Pool - Widnes Thursday (Beginners, general paddling and rolling) - Mr Phillip Moss</t>
  </si>
  <si>
    <t>FMXVJ - Kingsway Pool - Widnes Thursday (Beginners, general paddling and rolling) - Mr David Turner</t>
  </si>
  <si>
    <t>pishkoanastasiia@gmail.com</t>
  </si>
  <si>
    <t>Aaron Jackson</t>
  </si>
  <si>
    <t>Aaronjackson196@hotmail.co.uk</t>
  </si>
  <si>
    <t>Diane Rogan</t>
  </si>
  <si>
    <t>diane.rogan84@gmail.com</t>
  </si>
  <si>
    <t>Mark Benson</t>
  </si>
  <si>
    <t>markben61@gmail.com</t>
  </si>
  <si>
    <t>TRJC9 - Kingsway Pool - Widnes Monday (Beginners, general paddling and rolling) - Mr Adrian Olaeru</t>
  </si>
  <si>
    <t>KCYVX - Kingsway Pool - Widnes Monday (Beginners, general paddling and rolling) - Mr David Perrin</t>
  </si>
  <si>
    <t>Helen Siertsema</t>
  </si>
  <si>
    <t>helen@siertsema.fsnet.co.uk</t>
  </si>
  <si>
    <t>QV6XE - Kingsway Pool - Widnes Monday (Beginners, general paddling and rolling) - Miss Ella Clews - Ms Amy Newnham - Miss Poppy</t>
  </si>
  <si>
    <t>APGY3 - Kingsway Pool - Widnes Monday (Beginners, general paddling and rolling) - Mr SHAWN KENNY</t>
  </si>
  <si>
    <t>Rebekka Konig</t>
  </si>
  <si>
    <t>rebekka.koenig@gmail.com</t>
  </si>
  <si>
    <t>76JCH - Kingsway Pool - Widnes Monday (Beginners, general paddling and rolling) - Mr Dave Oldroyd</t>
  </si>
  <si>
    <t>PYMCK - Kingsway Pool - Widnes Monday (Beginners, general paddling and rolling) - Miss Jane Berry</t>
  </si>
  <si>
    <t>7WP74 - Kingsway Pool - Widnes Monday (Beginners, general paddling and rolling) - Mr Dan Stancioiu</t>
  </si>
  <si>
    <t>Alistair Watt</t>
  </si>
  <si>
    <t>allywatt@btinternet.com</t>
  </si>
  <si>
    <t>Miss diane mercer</t>
  </si>
  <si>
    <t>Dianemercer7310@gmail.com</t>
  </si>
  <si>
    <t>J2G4D - LCC Paddle Start Course (Introductory) - Jim Duffy - Mr Patrick Creighton. - Miss Diane Mercer</t>
  </si>
  <si>
    <t>PQ7WK - Kingsway Pool - Widnes Monday (Beginners, general paddling and rolling) - Mr Phillip Moss</t>
  </si>
  <si>
    <t>R3HYP - LCC Paddle Start Course (Introductory) - Jim Duffy - Mr Nathan Doyle - Ms Sharon Gough</t>
  </si>
  <si>
    <t>Jonathan Maddock</t>
  </si>
  <si>
    <t>buyingbits4me@gmail.com</t>
  </si>
  <si>
    <t>2N273 - Kingsway Pool - Widnes Monday (Beginners, general paddling and rolling) - Mr David Turner</t>
  </si>
  <si>
    <t>Lai Looi</t>
  </si>
  <si>
    <t>Lklooi@msn.com</t>
  </si>
  <si>
    <t>Faye Reynolds</t>
  </si>
  <si>
    <t>fayereynolds4444@gmail.com</t>
  </si>
  <si>
    <t>Davy Roder</t>
  </si>
  <si>
    <t>davyroder@ymail.com</t>
  </si>
  <si>
    <t>Ken Durose</t>
  </si>
  <si>
    <t>ken.durose@gmail.com</t>
  </si>
  <si>
    <t>Kayleigh Campbell</t>
  </si>
  <si>
    <t>morphypink@hotmail.com</t>
  </si>
  <si>
    <t>Tape from Toolstation for paddle racks</t>
  </si>
  <si>
    <t>Paddle Explore course with the club</t>
  </si>
  <si>
    <t>Toolstation</t>
  </si>
  <si>
    <t>Trophies - Hilbre Race</t>
  </si>
  <si>
    <t>Polo training balls - Size 2 /4</t>
  </si>
  <si>
    <t>Broad Green Pool hire for season</t>
  </si>
  <si>
    <t>Anthony Brockway - Membership</t>
  </si>
  <si>
    <t>June</t>
  </si>
  <si>
    <t>Kingsway Pool  4x Thursday  (4x£49.50)</t>
  </si>
  <si>
    <t>Colin Waring - Membership</t>
  </si>
  <si>
    <t>jonathan maddock</t>
  </si>
  <si>
    <t>0H911748NU901342D</t>
  </si>
  <si>
    <t>QN2RR - Kingsway Pool - Widnes Thursday (Beginners, general paddling and rolling) - mr Jonathan Maddock</t>
  </si>
  <si>
    <t>32P87781XX5861118</t>
  </si>
  <si>
    <t>roberthlfc@googlemail.com</t>
  </si>
  <si>
    <t>7M109779SU108192V</t>
  </si>
  <si>
    <t>4T92A - Kingsway Pool - Widnes Thursday (Beginners, general paddling and rolling) - Mr Robert Hampson</t>
  </si>
  <si>
    <t>0US78685BF726014X</t>
  </si>
  <si>
    <t>Andy Stocker</t>
  </si>
  <si>
    <t>Astocker87@gmail.com</t>
  </si>
  <si>
    <t>2FK4806087352300C</t>
  </si>
  <si>
    <t>2W562647KS281153C</t>
  </si>
  <si>
    <t>6RJ4C - Kingsway Pool - Widnes Thursday (Beginners, general paddling and rolling) - Mr Dan Stancioiu</t>
  </si>
  <si>
    <t>Lisa Goetzee</t>
  </si>
  <si>
    <t>lisa.dwyer@live.co.uk</t>
  </si>
  <si>
    <t>4M1576317Y967212L</t>
  </si>
  <si>
    <t>3TY55333A5889750V</t>
  </si>
  <si>
    <t>47PAM - Kingsway Pool - Widnes Thursday (Beginners, general paddling and rolling) - Mr John Hirst</t>
  </si>
  <si>
    <t>6EW4344896246530S</t>
  </si>
  <si>
    <t>1EN04800NH5607114</t>
  </si>
  <si>
    <t>CQNN9 - Kingsway Pool - Widnes Thursday (Beginners, general paddling and rolling) - Mr David Perrin</t>
  </si>
  <si>
    <t>eBay Commerce UK Ltd</t>
  </si>
  <si>
    <t>0103-uk-ecuk-fbo-gbp@ebay.com</t>
  </si>
  <si>
    <t>7ML94829493898352</t>
  </si>
  <si>
    <t>Ian Hallett</t>
  </si>
  <si>
    <t>i.hallett@yahoo.co.uk</t>
  </si>
  <si>
    <t>16J06424SU1809736</t>
  </si>
  <si>
    <t>0KP53061WV415381S</t>
  </si>
  <si>
    <t>9RPHP - Kingsway Pool - Widnes Thursday (Beginners, general paddling and rolling) - Mr Ian Hallett</t>
  </si>
  <si>
    <t>6YH93942AK513381A</t>
  </si>
  <si>
    <t>76A80093GK4867113</t>
  </si>
  <si>
    <t>G9F9Y - Kingsway Pool - Widnes Thursday (Beginners, general paddling and rolling) - Dr David Allanson</t>
  </si>
  <si>
    <t>5N9899757P9366820</t>
  </si>
  <si>
    <t>3WE363734C019105S</t>
  </si>
  <si>
    <t>Debbie Ryan</t>
  </si>
  <si>
    <t>purplezombie@hotmail.co.uk</t>
  </si>
  <si>
    <t>25373584GE181373R</t>
  </si>
  <si>
    <t>1P79717580435464B</t>
  </si>
  <si>
    <t>0FY747798R1592006</t>
  </si>
  <si>
    <t>4P7H4 - Kingsway Pool - Widnes Thursday (Beginners, general paddling and rolling) - Master SHAWN KENNY - Mr SHAWN KENNY</t>
  </si>
  <si>
    <t>5XU27602TC0057735</t>
  </si>
  <si>
    <t>6WTY7 - Kingsway Pool - Widnes Thursday (Beginners, general paddling and rolling) - Mr Jay Purcell</t>
  </si>
  <si>
    <t>8A6915354R875711A</t>
  </si>
  <si>
    <t>A6MJX - Kingsway Pool - Widnes Thursday (Beginners, general paddling and rolling) - Ms Miriam Hares</t>
  </si>
  <si>
    <t>7WK28399VR4673111</t>
  </si>
  <si>
    <t>KQKNJ - Kingsway Pool - Widnes Thursday (Beginners, general paddling and rolling) - Miss Poppy Clews - Ms Amy Newnham</t>
  </si>
  <si>
    <t>7U758905XG317371L</t>
  </si>
  <si>
    <t>8HK62912TC134504D</t>
  </si>
  <si>
    <t>2X975825EF545124X</t>
  </si>
  <si>
    <t>EDXE3 - Kingsway Pool - Widnes Thursday (Beginners, general paddling and rolling) - Mrs Laura Groom</t>
  </si>
  <si>
    <t>7G057363L62694904</t>
  </si>
  <si>
    <t>4VPJJ - Kingsway Pool - Widnes Thursday (Beginners, general paddling and rolling) - Mr George Green</t>
  </si>
  <si>
    <t>craig ellingham</t>
  </si>
  <si>
    <t>craigellingham66@gmail.com</t>
  </si>
  <si>
    <t>5UB52308HJ844832G</t>
  </si>
  <si>
    <t>1MW132009M6471007</t>
  </si>
  <si>
    <t>jamesquin@hotmail.co.uk</t>
  </si>
  <si>
    <t>3V230213PS5563918</t>
  </si>
  <si>
    <t>Yvette Ruddock</t>
  </si>
  <si>
    <t>ruddocky@gmail.com</t>
  </si>
  <si>
    <t>6DN228486L196364B</t>
  </si>
  <si>
    <t>6AA52844M1294940L</t>
  </si>
  <si>
    <t>QYNHM - Kingsway Pool - Widnes Thursday (Beginners, general paddling and rolling) - Child Neo Ruddock - Mrs Yvette Ruddock</t>
  </si>
  <si>
    <t>2A203262VP1765448</t>
  </si>
  <si>
    <t>53F78007HW953364U</t>
  </si>
  <si>
    <t>825529069H6500006</t>
  </si>
  <si>
    <t>059993576Y3901338</t>
  </si>
  <si>
    <t>0KT230796T022715V</t>
  </si>
  <si>
    <t>3D639 - Kingsway Pool - Widnes Thursday (Beginners, general paddling and rolling) - Mr Tim Jennett - Mrs Kirsty Jennett</t>
  </si>
  <si>
    <t>James Murphy</t>
  </si>
  <si>
    <t>jamesmurphy78@hotmail.co.uk</t>
  </si>
  <si>
    <t>2C922692W5286610H</t>
  </si>
  <si>
    <t>2VJ79927V7731212L</t>
  </si>
  <si>
    <t>YDTXJ - Kingsway Pool - Widnes Thursday (Beginners, general paddling and rolling) - Mrs Christine Bond - Mr Andrew Bond</t>
  </si>
  <si>
    <t>Andrea Denton</t>
  </si>
  <si>
    <t>andreaki@live.co.uk</t>
  </si>
  <si>
    <t>4T4675977L601760M</t>
  </si>
  <si>
    <t>Thomas Gethins</t>
  </si>
  <si>
    <t>Tommygethins@gmail.com</t>
  </si>
  <si>
    <t>7FE37168T7680441M</t>
  </si>
  <si>
    <t>7JJ42645X0332634T</t>
  </si>
  <si>
    <t>nigel waddington</t>
  </si>
  <si>
    <t>nwaddington11@gmail.com</t>
  </si>
  <si>
    <t>8NN73001TR690260S</t>
  </si>
  <si>
    <t>5B393739XK196352Y</t>
  </si>
  <si>
    <t>Anthony Long</t>
  </si>
  <si>
    <t>tonyandhelenlong@hotmail.co.uk</t>
  </si>
  <si>
    <t>3UK15886MJ8469532</t>
  </si>
  <si>
    <t>4FE435062L723921A</t>
  </si>
  <si>
    <t>X3ECY - Kingsway Pool - Widnes Thursday (Beginners, general paddling and rolling) - Mr Tony Long</t>
  </si>
  <si>
    <t>2DT47957CV414140W</t>
  </si>
  <si>
    <t>Mike Evans</t>
  </si>
  <si>
    <t>93T91353HP677742G</t>
  </si>
  <si>
    <t>YAQD6 - A faster paddle at the docks - Coordinator Derek Connolly. - Kingsway Pool - Widnes Thursday (Beginners, general paddli</t>
  </si>
  <si>
    <t>Andrew Besant-Roberts</t>
  </si>
  <si>
    <t>andybr@me.com</t>
  </si>
  <si>
    <t>3KN46036Y1934101K</t>
  </si>
  <si>
    <t>1AC03163CH858205K</t>
  </si>
  <si>
    <t>2PP78263SM832151E</t>
  </si>
  <si>
    <t>NRFCQ - Kingsway Pool - Widnes Thursday (Beginners, general paddling and rolling) - Mr Robert Hampson</t>
  </si>
  <si>
    <t>68S69430N5933071G</t>
  </si>
  <si>
    <t>M7QFF - Kingsway Pool - Widnes Thursday (Beginners, general paddling and rolling) - Mt Ian Hallett</t>
  </si>
  <si>
    <t>8WG698832P9194206</t>
  </si>
  <si>
    <t>XJ2MF - Kingsway Pool - Widnes Thursday (Beginners, general paddling and rolling) - Mr Tim Jennett - Mrs Kirsty Jennett</t>
  </si>
  <si>
    <t>Gary Bunting</t>
  </si>
  <si>
    <t>gary4lcc@broadmills.co.uk</t>
  </si>
  <si>
    <t>1B9975969G0571533</t>
  </si>
  <si>
    <t>4DJ24550YJ2892649</t>
  </si>
  <si>
    <t>3FGH4 - Kingsway Pool - Widnes Thursday (Beginners, general paddling and rolling) - Mr Paula Hirst</t>
  </si>
  <si>
    <t>Matthew Woods</t>
  </si>
  <si>
    <t>mattcm3@hotmail.com</t>
  </si>
  <si>
    <t>2VH37808FW045560T</t>
  </si>
  <si>
    <t>Malcolm Whipp</t>
  </si>
  <si>
    <t>Malwhipp@aol.com</t>
  </si>
  <si>
    <t>96H35169VC765102L</t>
  </si>
  <si>
    <t>65878837MH922553J</t>
  </si>
  <si>
    <t>4RV92179U3494723L</t>
  </si>
  <si>
    <t>76B00997FU5592451</t>
  </si>
  <si>
    <t>32843633A2537841L</t>
  </si>
  <si>
    <t>NHJVC - Kingsway Pool - Widnes Thursday (Beginners, general paddling and rolling) - Mr Jay Purcell</t>
  </si>
  <si>
    <t>1B159581JB9994841</t>
  </si>
  <si>
    <t>9J7GG - LCC Paddle Start Course Stand Up Paddleboard (Introductory) - Adya Misra - Mrs Helen Lance-marsden</t>
  </si>
  <si>
    <t>sam morris</t>
  </si>
  <si>
    <t>1PB99822B4172572G</t>
  </si>
  <si>
    <t>793V3 - LCC Paddle Start Course Stand Up Paddleboard (Introductory) - Adya Misra - Mr Sam Morris</t>
  </si>
  <si>
    <t>42B861964D986104J</t>
  </si>
  <si>
    <t>P7XYJ - LCC Paddle Start Course Stand Up Paddleboard (Introductory) - Adya Misra - Mr Andy Smith</t>
  </si>
  <si>
    <t>Kathryn Wilson</t>
  </si>
  <si>
    <t>kjwillo@outlook.com</t>
  </si>
  <si>
    <t>9B6699622H5344827</t>
  </si>
  <si>
    <t>2LS69619KB4189748</t>
  </si>
  <si>
    <t>9HQNM - LCC Paddle Start Course Stand Up Paddleboard (Introductory) - Adya Misra - Ms Neo(Hannah) Ruddock - Mrs Yvette Ruddock</t>
  </si>
  <si>
    <t>1VY64588UV926300M</t>
  </si>
  <si>
    <t>PDJWE - Kingsway Pool - Widnes Thursday (Beginners, general paddling and rolling) - Mr Ian Ford</t>
  </si>
  <si>
    <t>0W394732E7270161W</t>
  </si>
  <si>
    <t>GT4NH - LCC Paddle Start Course Stand Up Paddleboard (Introductory) - Adya Misra - Miss Tina Hooper</t>
  </si>
  <si>
    <t>22480031AG347754V</t>
  </si>
  <si>
    <t>Kevin Devlin</t>
  </si>
  <si>
    <t>kevinfdevlin@outlook.com</t>
  </si>
  <si>
    <t>9PN533536L180584F</t>
  </si>
  <si>
    <t>Emer Meehan</t>
  </si>
  <si>
    <t>Emeehan26@gmail.com</t>
  </si>
  <si>
    <t>5LC123853P5430617</t>
  </si>
  <si>
    <t>Richard Burgess</t>
  </si>
  <si>
    <t>Richie.burg@hotmail.com</t>
  </si>
  <si>
    <t>0SE64113H65948308</t>
  </si>
  <si>
    <t>3P895314LX3822541</t>
  </si>
  <si>
    <t>50K87392C7286715S</t>
  </si>
  <si>
    <t>carys pritchard</t>
  </si>
  <si>
    <t>caryspritch@msn.com</t>
  </si>
  <si>
    <t>8TE53417P1096313S</t>
  </si>
  <si>
    <t>8BR70399YY295951X</t>
  </si>
  <si>
    <t>97606246R09234043</t>
  </si>
  <si>
    <t>6SV564835N534694V</t>
  </si>
  <si>
    <t>62YQW - Kingsway Pool - Widnes Thursday (Beginners, general paddling and rolling) - Ms Miriam Hares</t>
  </si>
  <si>
    <t>9TL058551B0989238</t>
  </si>
  <si>
    <t>4PX3N - Kingsway Pool - Widnes Thursday (Beginners, general paddling and rolling) - Mr David Perrin</t>
  </si>
  <si>
    <t>8EK45559R8806312V</t>
  </si>
  <si>
    <t>2FL89296TX022194C</t>
  </si>
  <si>
    <t>4EDXT - Kingsway Pool - Widnes Thursday (Beginners, general paddling and rolling) - mr nigel waddington</t>
  </si>
  <si>
    <t>2V417200NC0895607</t>
  </si>
  <si>
    <t>2KU20897AR902884U</t>
  </si>
  <si>
    <t>Dan Stancioiu</t>
  </si>
  <si>
    <t>85446386LA473982F</t>
  </si>
  <si>
    <t>YH4FR - Kingsway Pool - Widnes Thursday (Beginners, general paddling and rolling) - Mr Dan Stancioiu</t>
  </si>
  <si>
    <t>5P2426098Y9982055</t>
  </si>
  <si>
    <t>6P521117YG386740X</t>
  </si>
  <si>
    <t>2WR397569A461740V</t>
  </si>
  <si>
    <t>QCKN7 - Kingsway Pool - Widnes Thursday (Beginners, general paddling and rolling) - Miss Poppy Clews</t>
  </si>
  <si>
    <t>Jackie Sumner</t>
  </si>
  <si>
    <t>jacquelinesumner67@outlook.com</t>
  </si>
  <si>
    <t>46181235M7223572E</t>
  </si>
  <si>
    <t>Sarah Poblete</t>
  </si>
  <si>
    <t>skjcreek@hotmail.com</t>
  </si>
  <si>
    <t>4JL871667C469354J</t>
  </si>
  <si>
    <t>Hazel Wycherley</t>
  </si>
  <si>
    <t>hazelwycherley@hotmail.com</t>
  </si>
  <si>
    <t>78G33471M2467351S</t>
  </si>
  <si>
    <t>794777589S767353T</t>
  </si>
  <si>
    <t>MER4M - Kingsway Pool - Widnes Thursday (Beginners, general paddling and rolling) - Mr Robert Hampson</t>
  </si>
  <si>
    <t>4X2665083W375261R</t>
  </si>
  <si>
    <t>08D31683XY162904D</t>
  </si>
  <si>
    <t>46C04136P6356812D</t>
  </si>
  <si>
    <t>5YV917887F129505G</t>
  </si>
  <si>
    <t>9JW344350T765593K</t>
  </si>
  <si>
    <t>5MK03954HC679451F</t>
  </si>
  <si>
    <t>41B48979AT911645N</t>
  </si>
  <si>
    <t>3AWCW - Kingsway Pool - Widnes Thursday (Beginners, general paddling and rolling) - Mr Jay Purcell</t>
  </si>
  <si>
    <t>Mohamed Tofeig</t>
  </si>
  <si>
    <t>mtofeig@gmail.com</t>
  </si>
  <si>
    <t>9S2734279U8727359</t>
  </si>
  <si>
    <t>4VH77926L3423864M</t>
  </si>
  <si>
    <t>48V20009FE554133N</t>
  </si>
  <si>
    <t>79G11787E50715412</t>
  </si>
  <si>
    <t>8CJ402705U4416012</t>
  </si>
  <si>
    <t>25U027401B244613L</t>
  </si>
  <si>
    <t>0P228977L4195420V</t>
  </si>
  <si>
    <t>D9W4M - Kingsway Pool - Widnes Thursday (Beginners, general paddling and rolling) - Mr Ian Ford</t>
  </si>
  <si>
    <t>36C76076KA511941B</t>
  </si>
  <si>
    <t>NCGXJ - Kingsway Pool - Widnes Thursday (Beginners, general paddling and rolling) - Miss Carys Pritchard</t>
  </si>
  <si>
    <t>32S64352X8823731K</t>
  </si>
  <si>
    <t>4AYMF - Kingsway Pool - Widnes Thursday (Beginners, general paddling and rolling) - miss Anna Elisa Camisasca</t>
  </si>
  <si>
    <t>2WV77651M7367731D</t>
  </si>
  <si>
    <t>23V32 - LCC Paddle Start Course Stand Up Paddleboard (Introductory) - Adya Misra - Mr Michael Roberts</t>
  </si>
  <si>
    <t>8DG772550E760324S</t>
  </si>
  <si>
    <t>RY77N - LCC Paddle Start Course Stand Up Paddleboard (Introductory) - Adya Misra - Mr Gary Quine</t>
  </si>
  <si>
    <t>6YR93733H59570110</t>
  </si>
  <si>
    <t>QH76J - LCC Paddle Start Course Stand Up Paddleboard (Introductory) - Adya Misra - Miss Debbie Ryan</t>
  </si>
  <si>
    <t>8SH13852WK275161A</t>
  </si>
  <si>
    <t>9T9C6 - LCC Paddle Start Course Stand Up Paddleboard (Introductory) - Adya Misra - Mr Kevin Devlin - Mrs Gillian Devlin</t>
  </si>
  <si>
    <t>Tulela Pea</t>
  </si>
  <si>
    <t>aishelenipeyote@gmail.com</t>
  </si>
  <si>
    <t>8F637578TS9651104</t>
  </si>
  <si>
    <t>5TJ54682W9081784E</t>
  </si>
  <si>
    <t>1VG00976HB544531W</t>
  </si>
  <si>
    <t>6G1838320R642692B</t>
  </si>
  <si>
    <t>alex peacock</t>
  </si>
  <si>
    <t>peacock.alex02@gmail.com</t>
  </si>
  <si>
    <t>7TA895929U322692G</t>
  </si>
  <si>
    <t>9SR52097WH857764G</t>
  </si>
  <si>
    <t>7TP70097AH768204Y</t>
  </si>
  <si>
    <t>1MT33708YU4147055</t>
  </si>
  <si>
    <t>7SV55168NH8298838</t>
  </si>
  <si>
    <t>Sharon Conteh</t>
  </si>
  <si>
    <t>conteh@gmail.com</t>
  </si>
  <si>
    <t>45L86204PV5856838</t>
  </si>
  <si>
    <t>4SC89118RF115451A</t>
  </si>
  <si>
    <t>51J57760BS917600V</t>
  </si>
  <si>
    <t>VPT2Y - Kingsway Pool - Widnes Thursday (Beginners, general paddling and rolling) - Mr David Perrin</t>
  </si>
  <si>
    <t>David Roberts</t>
  </si>
  <si>
    <t>davidroberts.akt@gmail.com</t>
  </si>
  <si>
    <t>9N048732PV8898512</t>
  </si>
  <si>
    <t>14J491445S788851D</t>
  </si>
  <si>
    <t>0WA35168EY9625425</t>
  </si>
  <si>
    <t>FXTEA - Kingsway Pool - Widnes Thursday (Beginners, general paddling and rolling) - Mr Michael Evans</t>
  </si>
  <si>
    <t>Aimee Magill</t>
  </si>
  <si>
    <t>aimee.magill@yahoo.co.uk</t>
  </si>
  <si>
    <t>5DN97077HJ584041D</t>
  </si>
  <si>
    <t>39L67374KW810394T</t>
  </si>
  <si>
    <t>GW97M - Kingsway Pool - Widnes Thursday (Beginners, general paddling and rolling) - Ms Amy Newnham</t>
  </si>
  <si>
    <t>9CU22625VL511445A</t>
  </si>
  <si>
    <t>EDQVD - Kingsway Pool - Widnes Thursday (Beginners, general paddling and rolling) - Mr James Moss</t>
  </si>
  <si>
    <t>5VD99763SJ0861619</t>
  </si>
  <si>
    <t>TRM9X - LCC Paddle Start Course Stand Up Paddleboard (Introductory) - Adya Misra - Master Noah Williams</t>
  </si>
  <si>
    <t>1E079924A2190183T</t>
  </si>
  <si>
    <t>61445477PR7231359</t>
  </si>
  <si>
    <t>VT22D - Kingsway Pool - Widnes Thursday (Beginners, general paddling and rolling) - Lord Graham Devaney-heckle</t>
  </si>
  <si>
    <t>Dave Cook</t>
  </si>
  <si>
    <t>mrdaveycook@yahoo.co.uk</t>
  </si>
  <si>
    <t>6YV20125E39086401</t>
  </si>
  <si>
    <t>4TM682291C491263G</t>
  </si>
  <si>
    <t>GVDTG - Sunday Morning Docks Session - Kingsway Pool - Widnes Thursday (Beginners, general paddling and rolling) - A faster pad</t>
  </si>
  <si>
    <t>Andrew Smith</t>
  </si>
  <si>
    <t>a.smith461@btinternet.com</t>
  </si>
  <si>
    <t>705385148X177011S</t>
  </si>
  <si>
    <t>5GV72409TN799871T</t>
  </si>
  <si>
    <t>6WK78557W6815450H</t>
  </si>
  <si>
    <t>6G348107GP239011U</t>
  </si>
  <si>
    <t>3AN36535DF9533700</t>
  </si>
  <si>
    <t>Robert Hughes</t>
  </si>
  <si>
    <t>robhughes91@live.co.uk</t>
  </si>
  <si>
    <t>2AK99127ET319974L</t>
  </si>
  <si>
    <t>Joseff Thomas</t>
  </si>
  <si>
    <t>joss.thomas@hotmail.co.uk</t>
  </si>
  <si>
    <t>3VF892424P8693846</t>
  </si>
  <si>
    <t>Colin Smith</t>
  </si>
  <si>
    <t>colinandcarmelsmith@hotmail.co.uk</t>
  </si>
  <si>
    <t>1FL6542207061362L</t>
  </si>
  <si>
    <t>Peter Berchtold</t>
  </si>
  <si>
    <t>peter_berchtold@hotmail.com</t>
  </si>
  <si>
    <t>13K34414E1115542S</t>
  </si>
  <si>
    <t>Man LUI</t>
  </si>
  <si>
    <t>andrewlui416@gmail.com</t>
  </si>
  <si>
    <t>6H3669585M487444D</t>
  </si>
  <si>
    <t>Hamish Turner</t>
  </si>
  <si>
    <t>hamish.turner@hotmail.co.uk</t>
  </si>
  <si>
    <t>3A334987PB239541G</t>
  </si>
  <si>
    <t>1U74764323474782S</t>
  </si>
  <si>
    <t>2NM287818L511325N</t>
  </si>
  <si>
    <t>F2VYG - Kingsway Pool - Widnes Thursday (Beginners, general paddling and rolling) - Mr Jay Purcell</t>
  </si>
  <si>
    <t>0DJ529235K104004E</t>
  </si>
  <si>
    <t>367CX - Kingsway Pool - Widnes Thursday (Beginners, general paddling and rolling) - Mr Ian Ford</t>
  </si>
  <si>
    <t>nicola thompson</t>
  </si>
  <si>
    <t>nic.thompson@blueyonder.co.uk</t>
  </si>
  <si>
    <t>7B782221DK416610D</t>
  </si>
  <si>
    <t>Laura Walkden</t>
  </si>
  <si>
    <t>laurawalkden@sky.com</t>
  </si>
  <si>
    <t>5BA812417D725883D</t>
  </si>
  <si>
    <t>7U057611W0838414C</t>
  </si>
  <si>
    <t>eBay purchase</t>
  </si>
  <si>
    <t>Refunds</t>
  </si>
  <si>
    <t>PHELAN JF (Unknown Credit)</t>
  </si>
  <si>
    <t>Shawn Kenny - Sea Kayak Carolina</t>
  </si>
  <si>
    <t>SSL Reseller Certificate LCC</t>
  </si>
  <si>
    <t>8LR12526B72487732</t>
  </si>
  <si>
    <t>37X54456HY619501G</t>
  </si>
  <si>
    <t>Jake Thorne</t>
  </si>
  <si>
    <t>jake.a.thorne@gmail.com</t>
  </si>
  <si>
    <t>7PF764903Y0533618</t>
  </si>
  <si>
    <t>3HD47985001362039</t>
  </si>
  <si>
    <t>R6FV3 - Kingsway Pool - Widnes Thursday (Beginners, general paddling and rolling) - Mr Jake Thorne</t>
  </si>
  <si>
    <t>27V46555V54908741</t>
  </si>
  <si>
    <t>7TT44606HX857602W</t>
  </si>
  <si>
    <t>5DW85614HL546935P</t>
  </si>
  <si>
    <t>78S11788KX4426002</t>
  </si>
  <si>
    <t>7KJWX - Kingsway Pool - Widnes Thursday (Beginners, general paddling and rolling) - Dr David Allanson</t>
  </si>
  <si>
    <t>2G754455B97614534</t>
  </si>
  <si>
    <t>YK3HT - Kingsway Pool - Widnes Thursday (Beginners, general paddling and rolling) - Mr David Perrin</t>
  </si>
  <si>
    <t>Ian Hastings</t>
  </si>
  <si>
    <t>Ian.Hastings@lstmed.ac.uk</t>
  </si>
  <si>
    <t>6X466316X8485864U</t>
  </si>
  <si>
    <t>Adult Membership Smart Checkout</t>
  </si>
  <si>
    <t>Julia Rampen</t>
  </si>
  <si>
    <t>juliarampen@outlook.com</t>
  </si>
  <si>
    <t>3K523464BH5261452</t>
  </si>
  <si>
    <t>Family Membership Smart Checkout</t>
  </si>
  <si>
    <t>Rachel Mcknight</t>
  </si>
  <si>
    <t>mcknight41@live.co.uk</t>
  </si>
  <si>
    <t>61471484HM532984A</t>
  </si>
  <si>
    <t>3HR91725V38155601</t>
  </si>
  <si>
    <t>35F959622M961583D</t>
  </si>
  <si>
    <t>3CQHD - Kingsway Pool - Widnes Thursday (Beginners, general paddling and rolling) - Mr David Keeble</t>
  </si>
  <si>
    <t>384461638P536421P</t>
  </si>
  <si>
    <t>4747P - Kingsway Pool - Widnes Thursday (Beginners, general paddling and rolling) - Mr John Hirst</t>
  </si>
  <si>
    <t>George Lamptey</t>
  </si>
  <si>
    <t>glamptey63@gmail.com</t>
  </si>
  <si>
    <t>6M142809FT7548536</t>
  </si>
  <si>
    <t>65139842T8936153Y</t>
  </si>
  <si>
    <t>7GV80444EJ228823R</t>
  </si>
  <si>
    <t>Marisol Collins</t>
  </si>
  <si>
    <t>maricollins76@hotmail.com</t>
  </si>
  <si>
    <t>69E66209JU395900U</t>
  </si>
  <si>
    <t>Bushra Hasan</t>
  </si>
  <si>
    <t>bushra-hasan@hotmail.co.uk</t>
  </si>
  <si>
    <t>7JP476488J9582347</t>
  </si>
  <si>
    <t>1F234813B1900640V</t>
  </si>
  <si>
    <t>Adult Renewal Smart Checkout</t>
  </si>
  <si>
    <t>4C208177E88944741</t>
  </si>
  <si>
    <t>HJQGD - Kingsway Pool - Widnes Thursday (Beginners, general paddling and rolling) - Mr Dan Stancioiu</t>
  </si>
  <si>
    <t>66F07470KK610805U</t>
  </si>
  <si>
    <t>jake marsden</t>
  </si>
  <si>
    <t>jakesbhl@hotmail.co.uk</t>
  </si>
  <si>
    <t>7K0693368V5809717</t>
  </si>
  <si>
    <t>5JP28204UL212293T</t>
  </si>
  <si>
    <t>8VD96308HC566512D</t>
  </si>
  <si>
    <t>08J54055V3944441F</t>
  </si>
  <si>
    <t>40W90767DX6582020</t>
  </si>
  <si>
    <t>79K3761701934463U</t>
  </si>
  <si>
    <t>4E333766DB382864X</t>
  </si>
  <si>
    <t>Simon Turner</t>
  </si>
  <si>
    <t>simonxturner@gmail.com</t>
  </si>
  <si>
    <t>0LV61561SY0948453</t>
  </si>
  <si>
    <t>14555510MY233802A</t>
  </si>
  <si>
    <t>Family Renewal Smart Checkout</t>
  </si>
  <si>
    <t>6WL1783405477520V</t>
  </si>
  <si>
    <t>3HH53162N51530736</t>
  </si>
  <si>
    <t>9P7968076X2501512</t>
  </si>
  <si>
    <t>6PCC6 - Kingsway Pool - Widnes Thursday (Beginners, general paddling and rolling) - A faster paddle at the docks - Coordinator</t>
  </si>
  <si>
    <t>allanblanchard@outlook.com</t>
  </si>
  <si>
    <t>3KJ508775E484730P</t>
  </si>
  <si>
    <t>34H242008D7195321</t>
  </si>
  <si>
    <t>3U883430E9234311K</t>
  </si>
  <si>
    <t>Ricky Elliott</t>
  </si>
  <si>
    <t>Ricky7268@hotmail.com</t>
  </si>
  <si>
    <t>6W7337294C641582W</t>
  </si>
  <si>
    <t>Helen Marriott</t>
  </si>
  <si>
    <t>helen.marriott1966@gmail.com</t>
  </si>
  <si>
    <t>94M66586H82832919</t>
  </si>
  <si>
    <t>98A33628XH2797334</t>
  </si>
  <si>
    <t>RRNXF - Kingsway Pool - Widnes Thursday (Beginners, general paddling and rolling) - Mr John Hirst</t>
  </si>
  <si>
    <t>36667620Y6772623X</t>
  </si>
  <si>
    <t>8BW66711U9387651B</t>
  </si>
  <si>
    <t>9YXH4 - Kingsway Pool - Widnes Thursday (Beginners, general paddling and rolling) - Mr Ian Ford</t>
  </si>
  <si>
    <t>Carl Daley</t>
  </si>
  <si>
    <t>carl1daley@yahoo.com</t>
  </si>
  <si>
    <t>0PR20683FG440663F</t>
  </si>
  <si>
    <t>5TR60886MC5514017</t>
  </si>
  <si>
    <t>7FD80888P0251304D</t>
  </si>
  <si>
    <t>GRAJ4 - Kingsway Pool - Widnes Thursday (Beginners, general paddling and rolling) - Mr James Purcell</t>
  </si>
  <si>
    <t>Mark Fisher</t>
  </si>
  <si>
    <t>markafisher@hotmail.co.uk</t>
  </si>
  <si>
    <t>6P761476X29265343</t>
  </si>
  <si>
    <t>Jeffrey Parker</t>
  </si>
  <si>
    <t>jeff@riberlodge.co.uk</t>
  </si>
  <si>
    <t>0M06263898879374E</t>
  </si>
  <si>
    <t>8F472070AW897981M</t>
  </si>
  <si>
    <t>8EW27883202938407</t>
  </si>
  <si>
    <t>Lewis Pearce</t>
  </si>
  <si>
    <t>lpearce2225@hotmail.com</t>
  </si>
  <si>
    <t>3FA318467L9809526</t>
  </si>
  <si>
    <t>92C82378UP598015W</t>
  </si>
  <si>
    <t>9BM12076HT3004810</t>
  </si>
  <si>
    <t>WFP2Q - Kingsway Pool - Widnes Thursday (Beginners, general paddling and rolling) - Mr Dan Stancioiu</t>
  </si>
  <si>
    <t>9BJ252114W087981N</t>
  </si>
  <si>
    <t>2X4181284S747980U</t>
  </si>
  <si>
    <t>K4NHC - Kingsway Pool - Widnes Thursday (Beginners, general paddling and rolling) - Mr Jake Thorne</t>
  </si>
  <si>
    <t>5W477117CG039834B</t>
  </si>
  <si>
    <t>R3YEY - Kingsway Pool - Widnes Thursday (Beginners, general paddling and rolling) - Mr Lewis Pearce</t>
  </si>
  <si>
    <t>0V760331VJ758345V</t>
  </si>
  <si>
    <t>Gemma MacDonald</t>
  </si>
  <si>
    <t>gemma_mac500@hotmail.com</t>
  </si>
  <si>
    <t>645588442G682834N</t>
  </si>
  <si>
    <t>Cagatay Iris</t>
  </si>
  <si>
    <t>cagatay.iris@gmail.com</t>
  </si>
  <si>
    <t>6C975380957318356</t>
  </si>
  <si>
    <t>Enda Crossan</t>
  </si>
  <si>
    <t>crossane@gmail.com</t>
  </si>
  <si>
    <t>90512961MY6037534</t>
  </si>
  <si>
    <t>06H907120M307593G</t>
  </si>
  <si>
    <t>ANFHW - Kingsway Pool - Widnes Thursday (Beginners, general paddling and rolling) - Ms Maggi Toft</t>
  </si>
  <si>
    <t>Henry James</t>
  </si>
  <si>
    <t>henryj320@gmail.com</t>
  </si>
  <si>
    <t>7LB2975642031224E</t>
  </si>
  <si>
    <t>Raymond Baggaley</t>
  </si>
  <si>
    <t>rbaggaley1234@gmail.com</t>
  </si>
  <si>
    <t>20B00637VA3719826</t>
  </si>
  <si>
    <t>2EV80754D5283634H</t>
  </si>
  <si>
    <t>40558912LN406162F</t>
  </si>
  <si>
    <t>2V409297SE467392L</t>
  </si>
  <si>
    <t>4AP7N - Kingsway Pool - Widnes Thursday (Beginners, general paddling and rolling) - Mr David Gould</t>
  </si>
  <si>
    <t>1LS32644Y1724254R</t>
  </si>
  <si>
    <t>8P0928194A4722323</t>
  </si>
  <si>
    <t>JV7VY - Kingsway Pool - Widnes Thursday (Beginners, general paddling and rolling) - Miss Ella Clews - Miss Poppy Clews - Ms Amy</t>
  </si>
  <si>
    <t>5DB988933X4802544</t>
  </si>
  <si>
    <t>Belinda savage</t>
  </si>
  <si>
    <t>3F132306PS757135T</t>
  </si>
  <si>
    <t>19D327534U930614W</t>
  </si>
  <si>
    <t>2NR05391J0951384C</t>
  </si>
  <si>
    <t>47H523311A5994100</t>
  </si>
  <si>
    <t>36B07752LT515840L</t>
  </si>
  <si>
    <t>4PF709708B762625D</t>
  </si>
  <si>
    <t>45W42049VN408445A</t>
  </si>
  <si>
    <t>Simon Roberts</t>
  </si>
  <si>
    <t>simonroberts042@gmail.com</t>
  </si>
  <si>
    <t>4JC47047W15686405</t>
  </si>
  <si>
    <t>75K663719T473824L</t>
  </si>
  <si>
    <t>9XE68973C67726016</t>
  </si>
  <si>
    <t>Laurawalkden</t>
  </si>
  <si>
    <t>0LJ39056T67212936</t>
  </si>
  <si>
    <t>Thomas Deacon</t>
  </si>
  <si>
    <t>thomasdeaconrobocop@gmail.com</t>
  </si>
  <si>
    <t>9T9003557C600752M</t>
  </si>
  <si>
    <t>04G52410F6955903T</t>
  </si>
  <si>
    <t>2XN189144G5582331</t>
  </si>
  <si>
    <t>Shelly Campbell</t>
  </si>
  <si>
    <t>shelly.1986@live.co.uk</t>
  </si>
  <si>
    <t>926341535C2045748</t>
  </si>
  <si>
    <t>D6YAC - Kingsway Pool - Widnes Thursday (Beginners, general paddling and rolling) - Miss Shelly Campbell</t>
  </si>
  <si>
    <t>7Y5541525J821081E</t>
  </si>
  <si>
    <t>33N18565V6645581S</t>
  </si>
  <si>
    <t>32V14781VK493744J</t>
  </si>
  <si>
    <t>ecom.paypal@toolstation.com</t>
  </si>
  <si>
    <t>4FP881821N8535103</t>
  </si>
  <si>
    <t>84W36593U6314270L</t>
  </si>
  <si>
    <t>1KJ27402JN6997634</t>
  </si>
  <si>
    <t>3KR33373C6662050W</t>
  </si>
  <si>
    <t>Q6GW3 - Kingsway Pool - Widnes Thursday (Beginners, general paddling and rolling) - Mr Tim Jennett - Mrs Kirsty Jennett</t>
  </si>
  <si>
    <t>Francis Dures</t>
  </si>
  <si>
    <t>fgdures@gmail.com</t>
  </si>
  <si>
    <t>0DU33472135033614</t>
  </si>
  <si>
    <t>rodney murray</t>
  </si>
  <si>
    <t>rodersmuzz@live.co.uk</t>
  </si>
  <si>
    <t>4FF379148W5987138</t>
  </si>
  <si>
    <t>Abigail Jennett</t>
  </si>
  <si>
    <t>abigailjennett@yahoo.co.uk</t>
  </si>
  <si>
    <t>2T5799334X911504M</t>
  </si>
  <si>
    <t>4C34267048387241D</t>
  </si>
  <si>
    <t>WARNP - Kingsway Pool - Widnes Thursday (Beginners, general paddling and rolling) - Sunday Morning Docks Session - Miss Abigail</t>
  </si>
  <si>
    <t>7SB59331PP4891205</t>
  </si>
  <si>
    <t>13U43239FL281653A</t>
  </si>
  <si>
    <t>X2GRQ - Kingsway Pool - Widnes Thursday (Beginners, general paddling and rolling) - A faster paddle at the docks - Coordinator</t>
  </si>
  <si>
    <t>57207225BN425182F</t>
  </si>
  <si>
    <t>Martin Eley</t>
  </si>
  <si>
    <t>martin.eley@outlook.com</t>
  </si>
  <si>
    <t>1US10148BR457743H</t>
  </si>
  <si>
    <t>8JM69216LD045940L</t>
  </si>
  <si>
    <t>REE3F - Kingsway Pool - Widnes Thursday (Beginners, general paddling and rolling) - Mr David Gould</t>
  </si>
  <si>
    <t>0DF15328AJ563083D</t>
  </si>
  <si>
    <t>GTJCH - Kingsway Pool - Widnes Thursday (Beginners, general paddling and rolling) - Mr Ian Ford</t>
  </si>
  <si>
    <t>Julie Kashirahamwe</t>
  </si>
  <si>
    <t>juliekashkash@yahoo.co.uk</t>
  </si>
  <si>
    <t>9K416589BJ034891K</t>
  </si>
  <si>
    <t>0M0212222J673811W</t>
  </si>
  <si>
    <t>7MF68621A6014830Y</t>
  </si>
  <si>
    <t>VX6M9 - Kingsway Pool - Widnes Thursday (Beginners, general paddling and rolling) - Mr Jay Purcell</t>
  </si>
  <si>
    <t>Thomas Woodroof</t>
  </si>
  <si>
    <t>t.woodroof@protonmail.com</t>
  </si>
  <si>
    <t>0HY11336AT042664R</t>
  </si>
  <si>
    <t>David Gentle</t>
  </si>
  <si>
    <t>david_m_gentle@hotmail.com</t>
  </si>
  <si>
    <t>6S785889GK922512A</t>
  </si>
  <si>
    <t>0GN21022EC258212H</t>
  </si>
  <si>
    <t>0S681180NP090812C</t>
  </si>
  <si>
    <t>NN2GQ - Kingsway Pool - Widnes Thursday (Beginners, general paddling and rolling) - Mr Lewis Pearce</t>
  </si>
  <si>
    <t>95M767031K546874K</t>
  </si>
  <si>
    <t>52E476328W840061C</t>
  </si>
  <si>
    <t>7H3921194J775241R</t>
  </si>
  <si>
    <t>Steven Geldard</t>
  </si>
  <si>
    <t>68078687FW351253A</t>
  </si>
  <si>
    <t>5DX36260NJ5261516</t>
  </si>
  <si>
    <t>KJWVP - Kingsway Pool - Widnes Thursday (Beginners, general paddling and rolling) - Dr Dan Stancioiu</t>
  </si>
  <si>
    <t>Paul Forward</t>
  </si>
  <si>
    <t>forward_paul@hotmail.co.uk</t>
  </si>
  <si>
    <t>2N986563BV5902208</t>
  </si>
  <si>
    <t>Nicola Dempster</t>
  </si>
  <si>
    <t>19W19329PT803942P</t>
  </si>
  <si>
    <t>5AL87109CG8337245</t>
  </si>
  <si>
    <t>6TA541077G0209718</t>
  </si>
  <si>
    <t>566800687S454721J</t>
  </si>
  <si>
    <t>GQ43K - Kingsway Pool - Widnes Thursday (Beginners, general paddling and rolling) - Dr David Allanson</t>
  </si>
  <si>
    <t>Stephen Lewtas</t>
  </si>
  <si>
    <t>slewtas@yahoo.co.uk</t>
  </si>
  <si>
    <t>4EC66924M36327749</t>
  </si>
  <si>
    <t>1FC22498B1031161Y</t>
  </si>
  <si>
    <t>9EN2P - Kingsway Pool - Widnes Thursday (Beginners, general paddling and rolling) - Mr Martin Eley</t>
  </si>
  <si>
    <t>Kevan Buckley</t>
  </si>
  <si>
    <t>kevanpbuckley@hotmail.com</t>
  </si>
  <si>
    <t>3RD150888D8845418</t>
  </si>
  <si>
    <t>5U8237120C601730F</t>
  </si>
  <si>
    <t>6A2WG - Kingsway Pool - Widnes Thursday (Beginners, general paddling and rolling) - Mr Kevan Buckley</t>
  </si>
  <si>
    <t>26297981HK047241Y</t>
  </si>
  <si>
    <t>RVMT6 - Kingsway Pool - Widnes Thursday (Beginners, general paddling and rolling) - Mr Paul Forward</t>
  </si>
  <si>
    <t>2JU16262LX219734B</t>
  </si>
  <si>
    <t>R4Y27 - Kingsway Pool - Widnes Thursday (Beginners, general paddling and rolling) - Mr John Hirst</t>
  </si>
  <si>
    <t>3CX20727YC2772738</t>
  </si>
  <si>
    <t>2QAXK - Kingsway Pool - Widnes Thursday (Beginners, general paddling and rolling) - Lord Graham Devaney-heckle</t>
  </si>
  <si>
    <t>9S672198J09017800</t>
  </si>
  <si>
    <t>ACGEG - Kingsway Pool - Widnes Thursday (Beginners, general paddling and rolling) - Miss Shelly Campbell</t>
  </si>
  <si>
    <t>0G128286G0420224E</t>
  </si>
  <si>
    <t>1KH86476KS915804H</t>
  </si>
  <si>
    <t>9EU112569K351352C</t>
  </si>
  <si>
    <t>4G117547WU131084R</t>
  </si>
  <si>
    <t>Shane Smyth</t>
  </si>
  <si>
    <t>shane@shanik.net</t>
  </si>
  <si>
    <t>0JR62334K9895630R</t>
  </si>
  <si>
    <t>4UE94448W8160314R</t>
  </si>
  <si>
    <t>Y6CCV - Kingsway Pool - Widnes Thursday (Beginners, general paddling and rolling) - Mr David Perrin</t>
  </si>
  <si>
    <t>75M45198GM2617635</t>
  </si>
  <si>
    <t>7WK8770076998972U</t>
  </si>
  <si>
    <t>2C386839D6255953U</t>
  </si>
  <si>
    <t>PEW3E - Kingsway Pool - Widnes Thursday (Beginners, general paddling and rolling) - Miss Abigail Jennett - Mr Tim Jennett - Mrs</t>
  </si>
  <si>
    <t>David Christopher Mills</t>
  </si>
  <si>
    <t>davidcs_mills@outlook.com</t>
  </si>
  <si>
    <t>9DK91979KU565540S</t>
  </si>
  <si>
    <t>Ian McKune</t>
  </si>
  <si>
    <t>ianmckune@gmail.com</t>
  </si>
  <si>
    <t>7PJ40107KS806232R</t>
  </si>
  <si>
    <t>Cameron burrows</t>
  </si>
  <si>
    <t>cameronteeling92@gmail.com</t>
  </si>
  <si>
    <t>4WX34728A96477824</t>
  </si>
  <si>
    <t>1FP502050N133192P</t>
  </si>
  <si>
    <t>Helen Walker</t>
  </si>
  <si>
    <t>walkerjo155@gmail.com</t>
  </si>
  <si>
    <t>1Y230591AD5096823</t>
  </si>
  <si>
    <t>cathkophamel@gmail.com</t>
  </si>
  <si>
    <t>2VD01379NH8103435</t>
  </si>
  <si>
    <t>Ying Miao</t>
  </si>
  <si>
    <t>tianfusupermarket@hotmail.com</t>
  </si>
  <si>
    <t>9MK35803ES9275040</t>
  </si>
  <si>
    <t>05X50402JE300505C</t>
  </si>
  <si>
    <t>MTEDF - Kingsway Pool - Widnes Thursday (Beginners, general paddling and rolling) - Mr Ian Ford</t>
  </si>
  <si>
    <t>0FW81280SK805625W</t>
  </si>
  <si>
    <t>TFY7X - Kingsway Pool - Widnes Thursday (Beginners, general paddling and rolling) - Mr Dan Stancioiu</t>
  </si>
  <si>
    <t>4CJ23343Y7241815N</t>
  </si>
  <si>
    <t>YGDXC - Kingsway Pool - Widnes Thursday (Beginners, general paddling and rolling) - Mr Kevan Buckley</t>
  </si>
  <si>
    <t>Gary Patterson</t>
  </si>
  <si>
    <t>gfpatterson@hotmail.co.uk</t>
  </si>
  <si>
    <t>7TG92000CP939162B</t>
  </si>
  <si>
    <t>Jennifer Best</t>
  </si>
  <si>
    <t>purplejenny52@gmail.com</t>
  </si>
  <si>
    <t>4GU649870Y0385511</t>
  </si>
  <si>
    <t>Laura Groom</t>
  </si>
  <si>
    <t>laura_groom84@hotmail.com</t>
  </si>
  <si>
    <t>5Y935276EJ2976547</t>
  </si>
  <si>
    <t>8D566318JS2126913</t>
  </si>
  <si>
    <t>5VF590838X402231U</t>
  </si>
  <si>
    <t>40F44496DT670113W</t>
  </si>
  <si>
    <t>3FA86360P4352184L</t>
  </si>
  <si>
    <t>VAXAA - Kingsway Pool - Widnes Thursday (Beginners, general paddling and rolling) - Mr Paul Forward</t>
  </si>
  <si>
    <t>51046841T0899935W</t>
  </si>
  <si>
    <t>9JX80176H2475113K</t>
  </si>
  <si>
    <t>W3R6Y - Kingsway Pool - Widnes Thursday (Beginners, general paddling and rolling) - Mr Lewis Pearce</t>
  </si>
  <si>
    <t>4RU92521BS015272A</t>
  </si>
  <si>
    <t>14Y07975CU7081325</t>
  </si>
  <si>
    <t>Sandra Evans</t>
  </si>
  <si>
    <t>sandraevans99@hotmail.com</t>
  </si>
  <si>
    <t>5US606153B684620W</t>
  </si>
  <si>
    <t>Julia Round</t>
  </si>
  <si>
    <t>juliaround@hotmail.co.uk</t>
  </si>
  <si>
    <t>55K562627E0424832</t>
  </si>
  <si>
    <t>Brian Cartwright</t>
  </si>
  <si>
    <t>brian_cartwright@hotmail.com</t>
  </si>
  <si>
    <t>1GU91597HK3230120</t>
  </si>
  <si>
    <t>Tom DILLON</t>
  </si>
  <si>
    <t>tomwdillon@virginmedia.com</t>
  </si>
  <si>
    <t>4DV00959MW956973M</t>
  </si>
  <si>
    <t>24K63290NC8461809</t>
  </si>
  <si>
    <t>Ann Shacklady -Smith</t>
  </si>
  <si>
    <t>34Y220257Y926172V</t>
  </si>
  <si>
    <t>robyn pyne</t>
  </si>
  <si>
    <t>pyne.robyn@gmail.com</t>
  </si>
  <si>
    <t>22427647NV763583E</t>
  </si>
  <si>
    <t>5VS11016M4206653G</t>
  </si>
  <si>
    <t>2R534980XP166610U</t>
  </si>
  <si>
    <t>Anthony Pickstock</t>
  </si>
  <si>
    <t>anthonypickstock@icloud.com</t>
  </si>
  <si>
    <t>2HD036487U099635U</t>
  </si>
  <si>
    <t>Chuang Dorin Wang</t>
  </si>
  <si>
    <t>3WG56461S5714111F</t>
  </si>
  <si>
    <t>ste searson</t>
  </si>
  <si>
    <t>thesol12345@googlemail.com</t>
  </si>
  <si>
    <t>7U073542WH546563T</t>
  </si>
  <si>
    <t>1P837216Y5072590A</t>
  </si>
  <si>
    <t>YY2RR - Kingsway Pool - Widnes Thursday (Beginners, general paddling and rolling) - Mr Joseph Miller - Mr John Miller</t>
  </si>
  <si>
    <t>Carl Haggerty</t>
  </si>
  <si>
    <t>carlhaggerty74@gmail.com</t>
  </si>
  <si>
    <t>0JV048823Y520350E</t>
  </si>
  <si>
    <t>carl haggerty</t>
  </si>
  <si>
    <t>7FJ443746K903464B</t>
  </si>
  <si>
    <t>T4X2Q - Kingsway Pool - Widnes Thursday (Beginners, general paddling and rolling) - Mr Carl Haggerty</t>
  </si>
  <si>
    <t>Helen Sculthorpe</t>
  </si>
  <si>
    <t>haf260667@gmail.com</t>
  </si>
  <si>
    <t>5CM32079MX962890F</t>
  </si>
  <si>
    <t>Tony Devlin</t>
  </si>
  <si>
    <t>2C8565841C080214T</t>
  </si>
  <si>
    <t>Subscription Registration &amp; Renewal (Smart Checkout)</t>
  </si>
  <si>
    <t>Membership</t>
  </si>
  <si>
    <t>Subscription Refund</t>
  </si>
  <si>
    <t>Hilbre Island Sea Kayak Race 2022</t>
  </si>
  <si>
    <t>Hilbre 2023</t>
  </si>
  <si>
    <t>Mar-Aug</t>
  </si>
  <si>
    <t>Kingsway pool 4 x Thursdays</t>
  </si>
  <si>
    <t xml:space="preserve"> Closing Balance</t>
  </si>
  <si>
    <t>Aug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</si>
</sst>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dd/mm/yy"/>
    <numFmt numFmtId="165" formatCode="&quot;£&quot;#,##0.00"/>
    <numFmt numFmtId="166" formatCode="d\-mmm"/>
    <numFmt numFmtId="167" formatCode="d\ mmm\ yy"/>
    <numFmt numFmtId="168" formatCode="_-[$£-809]* #,##0.00_-;\-[$£-809]* #,##0.00_-;_-[$£-809]* &quot;-&quot;??_-;_-@_-"/>
    <numFmt numFmtId="169" formatCode="_-\£* #,##0.00_-;&quot;-£&quot;* #,##0.00_-;_-\£* \-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sz val="8"/>
      <color rgb="FF0070C0"/>
      <name val="Times New Roman"/>
      <family val="1"/>
    </font>
    <font>
      <b/>
      <sz val="10"/>
      <name val="Arial"/>
      <family val="2"/>
    </font>
    <font>
      <sz val="8"/>
      <color indexed="8"/>
      <name val="Times New Roman"/>
      <family val="1"/>
    </font>
  </fonts>
  <fills count="5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A9D08E"/>
        <bgColor rgb="FFC0C0C0"/>
      </patternFill>
    </fill>
    <fill>
      <patternFill patternType="solid">
        <fgColor rgb="FFBFBFBF"/>
        <bgColor rgb="FF000000"/>
      </patternFill>
    </fill>
    <fill>
      <patternFill patternType="solid">
        <fgColor rgb="FFF8CBAD"/>
        <bgColor rgb="FF000000"/>
      </patternFill>
    </fill>
    <fill>
      <patternFill patternType="solid">
        <fgColor rgb="FFBDD7EE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44" fontId="23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5" fillId="0" borderId="0" applyNumberFormat="0" applyFill="0" applyBorder="0" applyAlignment="0" applyProtection="0"/>
  </cellStyleXfs>
  <cellXfs count="168">
    <xf numFmtId="0" fontId="18" fillId="0" borderId="0" xfId="0" applyFont="1"/>
    <xf numFmtId="164" fontId="19" fillId="0" borderId="10" xfId="0" applyNumberFormat="1" applyFont="1" applyBorder="1" applyAlignment="1">
      <alignment horizontal="center"/>
    </xf>
    <xf numFmtId="0" fontId="18" fillId="0" borderId="10" xfId="0" applyFont="1" applyBorder="1"/>
    <xf numFmtId="44" fontId="18" fillId="0" borderId="10" xfId="1" applyFont="1" applyBorder="1"/>
    <xf numFmtId="164" fontId="19" fillId="0" borderId="10" xfId="0" applyNumberFormat="1" applyFont="1" applyBorder="1" applyAlignment="1">
      <alignment horizontal="left"/>
    </xf>
    <xf numFmtId="44" fontId="19" fillId="0" borderId="10" xfId="1" applyFont="1" applyBorder="1" applyAlignment="1">
      <alignment horizontal="right"/>
    </xf>
    <xf numFmtId="165" fontId="19" fillId="0" borderId="10" xfId="1" applyNumberFormat="1" applyFont="1" applyBorder="1" applyAlignment="1">
      <alignment horizontal="right"/>
    </xf>
    <xf numFmtId="0" fontId="20" fillId="0" borderId="10" xfId="0" applyFont="1" applyBorder="1" applyAlignment="1">
      <alignment horizontal="center"/>
    </xf>
    <xf numFmtId="166" fontId="20" fillId="0" borderId="10" xfId="0" applyNumberFormat="1" applyFont="1" applyBorder="1"/>
    <xf numFmtId="0" fontId="21" fillId="0" borderId="0" xfId="0" applyFont="1"/>
    <xf numFmtId="164" fontId="22" fillId="0" borderId="10" xfId="0" applyNumberFormat="1" applyFont="1" applyBorder="1" applyAlignment="1">
      <alignment horizontal="center"/>
    </xf>
    <xf numFmtId="0" fontId="21" fillId="0" borderId="11" xfId="0" applyFont="1" applyBorder="1" applyAlignment="1">
      <alignment horizontal="center" wrapText="1"/>
    </xf>
    <xf numFmtId="44" fontId="22" fillId="0" borderId="11" xfId="1" applyFont="1" applyBorder="1" applyAlignment="1">
      <alignment horizontal="center" textRotation="90" wrapText="1"/>
    </xf>
    <xf numFmtId="0" fontId="22" fillId="0" borderId="11" xfId="0" applyFont="1" applyBorder="1" applyAlignment="1">
      <alignment horizontal="center" textRotation="90" wrapText="1"/>
    </xf>
    <xf numFmtId="0" fontId="21" fillId="0" borderId="11" xfId="0" applyFont="1" applyBorder="1" applyAlignment="1">
      <alignment horizontal="left" wrapText="1"/>
    </xf>
    <xf numFmtId="44" fontId="21" fillId="0" borderId="11" xfId="1" applyFont="1" applyBorder="1" applyAlignment="1">
      <alignment horizontal="center" wrapText="1"/>
    </xf>
    <xf numFmtId="165" fontId="21" fillId="0" borderId="11" xfId="1" applyNumberFormat="1" applyFont="1" applyBorder="1" applyAlignment="1">
      <alignment horizontal="center" wrapText="1"/>
    </xf>
    <xf numFmtId="0" fontId="21" fillId="0" borderId="11" xfId="1" applyNumberFormat="1" applyFont="1" applyBorder="1" applyAlignment="1">
      <alignment horizontal="center" wrapText="1"/>
    </xf>
    <xf numFmtId="0" fontId="21" fillId="0" borderId="11" xfId="0" applyFont="1" applyBorder="1"/>
    <xf numFmtId="164" fontId="19" fillId="0" borderId="13" xfId="0" applyNumberFormat="1" applyFont="1" applyBorder="1" applyAlignment="1">
      <alignment horizontal="center"/>
    </xf>
    <xf numFmtId="164" fontId="19" fillId="0" borderId="13" xfId="0" applyNumberFormat="1" applyFont="1" applyBorder="1" applyAlignment="1">
      <alignment horizontal="left"/>
    </xf>
    <xf numFmtId="44" fontId="19" fillId="0" borderId="13" xfId="1" applyFont="1" applyBorder="1" applyAlignment="1">
      <alignment horizontal="right"/>
    </xf>
    <xf numFmtId="166" fontId="20" fillId="0" borderId="13" xfId="0" applyNumberFormat="1" applyFont="1" applyBorder="1"/>
    <xf numFmtId="0" fontId="18" fillId="0" borderId="13" xfId="0" applyFont="1" applyBorder="1"/>
    <xf numFmtId="0" fontId="19" fillId="0" borderId="13" xfId="0" applyFont="1" applyBorder="1"/>
    <xf numFmtId="168" fontId="19" fillId="0" borderId="13" xfId="1" applyNumberFormat="1" applyFont="1" applyBorder="1" applyAlignment="1">
      <alignment horizontal="right" wrapText="1"/>
    </xf>
    <xf numFmtId="0" fontId="18" fillId="0" borderId="0" xfId="0" applyFont="1" applyAlignment="1">
      <alignment horizontal="left"/>
    </xf>
    <xf numFmtId="0" fontId="0" fillId="0" borderId="0" xfId="0"/>
    <xf numFmtId="14" fontId="0" fillId="0" borderId="0" xfId="0" applyNumberFormat="1"/>
    <xf numFmtId="0" fontId="18" fillId="0" borderId="0" xfId="0" applyFont="1" applyAlignment="1">
      <alignment horizontal="right" indent="1"/>
    </xf>
    <xf numFmtId="0" fontId="18" fillId="0" borderId="0" xfId="0" pivotButton="1" applyFont="1"/>
    <xf numFmtId="14" fontId="18" fillId="0" borderId="0" xfId="0" applyNumberFormat="1" applyFont="1"/>
    <xf numFmtId="0" fontId="18" fillId="34" borderId="0" xfId="0" applyFont="1" applyFill="1"/>
    <xf numFmtId="44" fontId="18" fillId="0" borderId="0" xfId="1" applyFont="1" applyBorder="1"/>
    <xf numFmtId="0" fontId="0" fillId="0" borderId="13" xfId="0" applyBorder="1"/>
    <xf numFmtId="21" fontId="0" fillId="0" borderId="0" xfId="0" applyNumberFormat="1"/>
    <xf numFmtId="4" fontId="0" fillId="0" borderId="0" xfId="0" applyNumberFormat="1"/>
    <xf numFmtId="164" fontId="19" fillId="35" borderId="13" xfId="0" applyNumberFormat="1" applyFont="1" applyFill="1" applyBorder="1" applyAlignment="1">
      <alignment horizontal="left"/>
    </xf>
    <xf numFmtId="11" fontId="0" fillId="0" borderId="0" xfId="0" applyNumberFormat="1"/>
    <xf numFmtId="0" fontId="18" fillId="0" borderId="10" xfId="0" applyFont="1" applyBorder="1" applyAlignment="1">
      <alignment horizontal="left"/>
    </xf>
    <xf numFmtId="43" fontId="18" fillId="0" borderId="10" xfId="0" applyNumberFormat="1" applyFont="1" applyBorder="1"/>
    <xf numFmtId="43" fontId="18" fillId="0" borderId="0" xfId="0" applyNumberFormat="1" applyFont="1"/>
    <xf numFmtId="164" fontId="22" fillId="36" borderId="12" xfId="0" applyNumberFormat="1" applyFont="1" applyFill="1" applyBorder="1" applyAlignment="1">
      <alignment horizontal="center"/>
    </xf>
    <xf numFmtId="164" fontId="19" fillId="36" borderId="13" xfId="0" applyNumberFormat="1" applyFont="1" applyFill="1" applyBorder="1" applyAlignment="1">
      <alignment horizontal="center"/>
    </xf>
    <xf numFmtId="167" fontId="22" fillId="37" borderId="13" xfId="0" applyNumberFormat="1" applyFont="1" applyFill="1" applyBorder="1"/>
    <xf numFmtId="44" fontId="22" fillId="37" borderId="0" xfId="1" applyFont="1" applyFill="1" applyBorder="1"/>
    <xf numFmtId="167" fontId="22" fillId="37" borderId="12" xfId="0" applyNumberFormat="1" applyFont="1" applyFill="1" applyBorder="1"/>
    <xf numFmtId="0" fontId="19" fillId="37" borderId="13" xfId="0" applyFont="1" applyFill="1" applyBorder="1"/>
    <xf numFmtId="164" fontId="19" fillId="36" borderId="13" xfId="0" applyNumberFormat="1" applyFont="1" applyFill="1" applyBorder="1" applyAlignment="1">
      <alignment horizontal="left"/>
    </xf>
    <xf numFmtId="44" fontId="19" fillId="36" borderId="0" xfId="1" applyFont="1" applyFill="1" applyBorder="1" applyAlignment="1">
      <alignment horizontal="right"/>
    </xf>
    <xf numFmtId="165" fontId="19" fillId="36" borderId="12" xfId="1" applyNumberFormat="1" applyFont="1" applyFill="1" applyBorder="1" applyAlignment="1">
      <alignment horizontal="right"/>
    </xf>
    <xf numFmtId="0" fontId="20" fillId="36" borderId="13" xfId="0" applyFont="1" applyFill="1" applyBorder="1" applyAlignment="1">
      <alignment horizontal="center"/>
    </xf>
    <xf numFmtId="168" fontId="22" fillId="0" borderId="13" xfId="1" applyNumberFormat="1" applyFont="1" applyBorder="1" applyAlignment="1">
      <alignment horizontal="right" wrapText="1"/>
    </xf>
    <xf numFmtId="44" fontId="22" fillId="0" borderId="13" xfId="1" applyFont="1" applyBorder="1" applyAlignment="1">
      <alignment horizontal="right"/>
    </xf>
    <xf numFmtId="166" fontId="20" fillId="36" borderId="13" xfId="0" applyNumberFormat="1" applyFont="1" applyFill="1" applyBorder="1"/>
    <xf numFmtId="44" fontId="18" fillId="33" borderId="13" xfId="0" applyNumberFormat="1" applyFont="1" applyFill="1" applyBorder="1"/>
    <xf numFmtId="164" fontId="19" fillId="0" borderId="12" xfId="0" applyNumberFormat="1" applyFont="1" applyBorder="1" applyAlignment="1">
      <alignment horizontal="center"/>
    </xf>
    <xf numFmtId="44" fontId="18" fillId="0" borderId="11" xfId="1" applyFont="1" applyBorder="1"/>
    <xf numFmtId="169" fontId="19" fillId="0" borderId="11" xfId="1" applyNumberFormat="1" applyFont="1" applyBorder="1" applyAlignment="1">
      <alignment horizontal="right"/>
    </xf>
    <xf numFmtId="165" fontId="19" fillId="0" borderId="13" xfId="1" applyNumberFormat="1" applyFont="1" applyBorder="1" applyAlignment="1">
      <alignment horizontal="right"/>
    </xf>
    <xf numFmtId="0" fontId="26" fillId="0" borderId="13" xfId="0" applyFont="1" applyBorder="1" applyAlignment="1">
      <alignment horizontal="center"/>
    </xf>
    <xf numFmtId="44" fontId="18" fillId="0" borderId="13" xfId="1" applyFont="1" applyBorder="1"/>
    <xf numFmtId="164" fontId="19" fillId="38" borderId="13" xfId="0" applyNumberFormat="1" applyFont="1" applyFill="1" applyBorder="1" applyAlignment="1">
      <alignment horizontal="left"/>
    </xf>
    <xf numFmtId="44" fontId="19" fillId="38" borderId="13" xfId="1" applyFont="1" applyFill="1" applyBorder="1" applyAlignment="1">
      <alignment horizontal="right"/>
    </xf>
    <xf numFmtId="0" fontId="18" fillId="0" borderId="13" xfId="1" applyNumberFormat="1" applyFont="1" applyBorder="1"/>
    <xf numFmtId="165" fontId="19" fillId="38" borderId="13" xfId="1" applyNumberFormat="1" applyFont="1" applyFill="1" applyBorder="1" applyAlignment="1">
      <alignment horizontal="right"/>
    </xf>
    <xf numFmtId="44" fontId="19" fillId="36" borderId="13" xfId="1" applyFont="1" applyFill="1" applyBorder="1" applyAlignment="1">
      <alignment horizontal="right"/>
    </xf>
    <xf numFmtId="0" fontId="18" fillId="0" borderId="12" xfId="0" applyFont="1" applyBorder="1"/>
    <xf numFmtId="165" fontId="19" fillId="36" borderId="13" xfId="1" applyNumberFormat="1" applyFont="1" applyFill="1" applyBorder="1" applyAlignment="1">
      <alignment horizontal="right"/>
    </xf>
    <xf numFmtId="164" fontId="19" fillId="39" borderId="13" xfId="0" applyNumberFormat="1" applyFont="1" applyFill="1" applyBorder="1" applyAlignment="1">
      <alignment horizontal="left"/>
    </xf>
    <xf numFmtId="44" fontId="19" fillId="39" borderId="13" xfId="1" applyFont="1" applyFill="1" applyBorder="1" applyAlignment="1">
      <alignment horizontal="right"/>
    </xf>
    <xf numFmtId="165" fontId="19" fillId="39" borderId="13" xfId="1" applyNumberFormat="1" applyFont="1" applyFill="1" applyBorder="1" applyAlignment="1">
      <alignment horizontal="right"/>
    </xf>
    <xf numFmtId="0" fontId="18" fillId="0" borderId="11" xfId="1" applyNumberFormat="1" applyFont="1" applyBorder="1"/>
    <xf numFmtId="164" fontId="19" fillId="40" borderId="13" xfId="0" applyNumberFormat="1" applyFont="1" applyFill="1" applyBorder="1" applyAlignment="1">
      <alignment horizontal="left"/>
    </xf>
    <xf numFmtId="44" fontId="19" fillId="40" borderId="13" xfId="1" applyFont="1" applyFill="1" applyBorder="1" applyAlignment="1">
      <alignment horizontal="right"/>
    </xf>
    <xf numFmtId="165" fontId="19" fillId="40" borderId="13" xfId="1" applyNumberFormat="1" applyFont="1" applyFill="1" applyBorder="1" applyAlignment="1">
      <alignment horizontal="right"/>
    </xf>
    <xf numFmtId="44" fontId="19" fillId="35" borderId="13" xfId="1" applyFont="1" applyFill="1" applyBorder="1" applyAlignment="1">
      <alignment horizontal="right"/>
    </xf>
    <xf numFmtId="165" fontId="19" fillId="35" borderId="13" xfId="1" applyNumberFormat="1" applyFont="1" applyFill="1" applyBorder="1" applyAlignment="1">
      <alignment horizontal="right"/>
    </xf>
    <xf numFmtId="0" fontId="25" fillId="0" borderId="0" xfId="43"/>
    <xf numFmtId="49" fontId="18" fillId="0" borderId="0" xfId="0" applyNumberFormat="1" applyFont="1" applyAlignment="1">
      <alignment horizontal="right"/>
    </xf>
    <xf numFmtId="164" fontId="19" fillId="0" borderId="0" xfId="0" applyNumberFormat="1" applyFont="1" applyAlignment="1">
      <alignment horizontal="center"/>
    </xf>
    <xf numFmtId="0" fontId="21" fillId="0" borderId="10" xfId="0" applyFont="1" applyBorder="1" applyAlignment="1">
      <alignment horizontal="center" wrapText="1"/>
    </xf>
    <xf numFmtId="0" fontId="19" fillId="0" borderId="10" xfId="0" applyFont="1" applyBorder="1"/>
    <xf numFmtId="168" fontId="19" fillId="0" borderId="10" xfId="1" applyNumberFormat="1" applyFont="1" applyBorder="1" applyAlignment="1">
      <alignment horizontal="right" wrapText="1"/>
    </xf>
    <xf numFmtId="0" fontId="21" fillId="0" borderId="10" xfId="0" applyFont="1" applyBorder="1"/>
    <xf numFmtId="44" fontId="18" fillId="33" borderId="10" xfId="0" applyNumberFormat="1" applyFont="1" applyFill="1" applyBorder="1"/>
    <xf numFmtId="0" fontId="26" fillId="0" borderId="14" xfId="0" applyFont="1" applyBorder="1" applyAlignment="1">
      <alignment horizontal="center"/>
    </xf>
    <xf numFmtId="168" fontId="19" fillId="0" borderId="0" xfId="1" applyNumberFormat="1" applyFont="1" applyBorder="1" applyAlignment="1">
      <alignment horizontal="right" wrapText="1"/>
    </xf>
    <xf numFmtId="0" fontId="20" fillId="36" borderId="15" xfId="0" applyFont="1" applyFill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18" fillId="0" borderId="14" xfId="0" applyFont="1" applyBorder="1"/>
    <xf numFmtId="168" fontId="22" fillId="0" borderId="10" xfId="1" applyNumberFormat="1" applyFont="1" applyBorder="1" applyAlignment="1">
      <alignment horizontal="right" wrapText="1"/>
    </xf>
    <xf numFmtId="166" fontId="20" fillId="36" borderId="10" xfId="0" applyNumberFormat="1" applyFont="1" applyFill="1" applyBorder="1"/>
    <xf numFmtId="0" fontId="0" fillId="0" borderId="10" xfId="0" applyBorder="1"/>
    <xf numFmtId="0" fontId="18" fillId="0" borderId="10" xfId="1" applyNumberFormat="1" applyFont="1" applyBorder="1"/>
    <xf numFmtId="165" fontId="18" fillId="0" borderId="10" xfId="0" applyNumberFormat="1" applyFont="1" applyBorder="1"/>
    <xf numFmtId="165" fontId="19" fillId="0" borderId="13" xfId="1" applyNumberFormat="1" applyFont="1" applyFill="1" applyBorder="1" applyAlignment="1">
      <alignment horizontal="right"/>
    </xf>
    <xf numFmtId="164" fontId="19" fillId="41" borderId="12" xfId="0" applyNumberFormat="1" applyFont="1" applyFill="1" applyBorder="1" applyAlignment="1">
      <alignment horizontal="center"/>
    </xf>
    <xf numFmtId="164" fontId="19" fillId="41" borderId="13" xfId="0" applyNumberFormat="1" applyFont="1" applyFill="1" applyBorder="1" applyAlignment="1">
      <alignment horizontal="center"/>
    </xf>
    <xf numFmtId="0" fontId="18" fillId="41" borderId="13" xfId="0" applyFont="1" applyFill="1" applyBorder="1"/>
    <xf numFmtId="0" fontId="18" fillId="41" borderId="13" xfId="1" applyNumberFormat="1" applyFont="1" applyFill="1" applyBorder="1"/>
    <xf numFmtId="164" fontId="19" fillId="41" borderId="13" xfId="0" applyNumberFormat="1" applyFont="1" applyFill="1" applyBorder="1" applyAlignment="1">
      <alignment horizontal="left"/>
    </xf>
    <xf numFmtId="165" fontId="19" fillId="41" borderId="13" xfId="1" applyNumberFormat="1" applyFont="1" applyFill="1" applyBorder="1" applyAlignment="1">
      <alignment horizontal="right"/>
    </xf>
    <xf numFmtId="44" fontId="19" fillId="41" borderId="13" xfId="1" applyFont="1" applyFill="1" applyBorder="1" applyAlignment="1">
      <alignment horizontal="right"/>
    </xf>
    <xf numFmtId="44" fontId="18" fillId="0" borderId="13" xfId="0" applyNumberFormat="1" applyFont="1" applyBorder="1"/>
    <xf numFmtId="164" fontId="19" fillId="42" borderId="13" xfId="0" applyNumberFormat="1" applyFont="1" applyFill="1" applyBorder="1" applyAlignment="1">
      <alignment horizontal="left"/>
    </xf>
    <xf numFmtId="44" fontId="19" fillId="42" borderId="13" xfId="1" applyFont="1" applyFill="1" applyBorder="1" applyAlignment="1">
      <alignment horizontal="right"/>
    </xf>
    <xf numFmtId="165" fontId="19" fillId="42" borderId="13" xfId="1" applyNumberFormat="1" applyFont="1" applyFill="1" applyBorder="1" applyAlignment="1">
      <alignment horizontal="right"/>
    </xf>
    <xf numFmtId="164" fontId="19" fillId="42" borderId="10" xfId="0" applyNumberFormat="1" applyFont="1" applyFill="1" applyBorder="1" applyAlignment="1">
      <alignment horizontal="left"/>
    </xf>
    <xf numFmtId="44" fontId="19" fillId="42" borderId="10" xfId="1" applyFont="1" applyFill="1" applyBorder="1" applyAlignment="1">
      <alignment horizontal="right"/>
    </xf>
    <xf numFmtId="0" fontId="26" fillId="0" borderId="10" xfId="0" applyFont="1" applyBorder="1" applyAlignment="1">
      <alignment horizontal="center"/>
    </xf>
    <xf numFmtId="164" fontId="19" fillId="43" borderId="13" xfId="0" applyNumberFormat="1" applyFont="1" applyFill="1" applyBorder="1" applyAlignment="1">
      <alignment horizontal="left"/>
    </xf>
    <xf numFmtId="44" fontId="19" fillId="43" borderId="13" xfId="1" applyFont="1" applyFill="1" applyBorder="1" applyAlignment="1">
      <alignment horizontal="right"/>
    </xf>
    <xf numFmtId="164" fontId="19" fillId="43" borderId="10" xfId="0" applyNumberFormat="1" applyFont="1" applyFill="1" applyBorder="1" applyAlignment="1">
      <alignment horizontal="left"/>
    </xf>
    <xf numFmtId="44" fontId="19" fillId="43" borderId="10" xfId="1" applyFont="1" applyFill="1" applyBorder="1" applyAlignment="1">
      <alignment horizontal="right"/>
    </xf>
    <xf numFmtId="165" fontId="19" fillId="43" borderId="13" xfId="1" applyNumberFormat="1" applyFont="1" applyFill="1" applyBorder="1" applyAlignment="1">
      <alignment horizontal="right"/>
    </xf>
    <xf numFmtId="164" fontId="19" fillId="44" borderId="10" xfId="0" applyNumberFormat="1" applyFont="1" applyFill="1" applyBorder="1" applyAlignment="1">
      <alignment horizontal="left"/>
    </xf>
    <xf numFmtId="44" fontId="19" fillId="44" borderId="10" xfId="1" applyFont="1" applyFill="1" applyBorder="1" applyAlignment="1">
      <alignment horizontal="right"/>
    </xf>
    <xf numFmtId="164" fontId="19" fillId="44" borderId="13" xfId="0" applyNumberFormat="1" applyFont="1" applyFill="1" applyBorder="1" applyAlignment="1">
      <alignment horizontal="left"/>
    </xf>
    <xf numFmtId="44" fontId="19" fillId="44" borderId="13" xfId="1" applyFont="1" applyFill="1" applyBorder="1" applyAlignment="1">
      <alignment horizontal="right"/>
    </xf>
    <xf numFmtId="165" fontId="19" fillId="44" borderId="13" xfId="1" applyNumberFormat="1" applyFont="1" applyFill="1" applyBorder="1" applyAlignment="1">
      <alignment horizontal="right"/>
    </xf>
    <xf numFmtId="0" fontId="18" fillId="45" borderId="10" xfId="0" applyFont="1" applyFill="1" applyBorder="1"/>
    <xf numFmtId="44" fontId="18" fillId="45" borderId="10" xfId="1" applyFont="1" applyFill="1" applyBorder="1"/>
    <xf numFmtId="164" fontId="19" fillId="45" borderId="13" xfId="0" applyNumberFormat="1" applyFont="1" applyFill="1" applyBorder="1" applyAlignment="1">
      <alignment horizontal="left"/>
    </xf>
    <xf numFmtId="164" fontId="19" fillId="45" borderId="10" xfId="0" applyNumberFormat="1" applyFont="1" applyFill="1" applyBorder="1" applyAlignment="1">
      <alignment horizontal="left"/>
    </xf>
    <xf numFmtId="44" fontId="19" fillId="45" borderId="10" xfId="1" applyFont="1" applyFill="1" applyBorder="1" applyAlignment="1">
      <alignment horizontal="right"/>
    </xf>
    <xf numFmtId="165" fontId="19" fillId="45" borderId="10" xfId="1" applyNumberFormat="1" applyFont="1" applyFill="1" applyBorder="1" applyAlignment="1">
      <alignment horizontal="right"/>
    </xf>
    <xf numFmtId="164" fontId="19" fillId="46" borderId="10" xfId="0" applyNumberFormat="1" applyFont="1" applyFill="1" applyBorder="1" applyAlignment="1">
      <alignment horizontal="left"/>
    </xf>
    <xf numFmtId="44" fontId="19" fillId="46" borderId="10" xfId="1" applyFont="1" applyFill="1" applyBorder="1" applyAlignment="1">
      <alignment horizontal="right"/>
    </xf>
    <xf numFmtId="164" fontId="19" fillId="46" borderId="13" xfId="0" applyNumberFormat="1" applyFont="1" applyFill="1" applyBorder="1" applyAlignment="1">
      <alignment horizontal="left"/>
    </xf>
    <xf numFmtId="44" fontId="19" fillId="46" borderId="13" xfId="1" applyFont="1" applyFill="1" applyBorder="1" applyAlignment="1">
      <alignment horizontal="right"/>
    </xf>
    <xf numFmtId="165" fontId="19" fillId="46" borderId="13" xfId="1" applyNumberFormat="1" applyFont="1" applyFill="1" applyBorder="1" applyAlignment="1">
      <alignment horizontal="right"/>
    </xf>
    <xf numFmtId="165" fontId="19" fillId="46" borderId="10" xfId="1" applyNumberFormat="1" applyFont="1" applyFill="1" applyBorder="1" applyAlignment="1">
      <alignment horizontal="right"/>
    </xf>
    <xf numFmtId="164" fontId="19" fillId="48" borderId="13" xfId="0" applyNumberFormat="1" applyFont="1" applyFill="1" applyBorder="1" applyAlignment="1">
      <alignment horizontal="left"/>
    </xf>
    <xf numFmtId="164" fontId="19" fillId="48" borderId="10" xfId="0" applyNumberFormat="1" applyFont="1" applyFill="1" applyBorder="1" applyAlignment="1">
      <alignment horizontal="left"/>
    </xf>
    <xf numFmtId="44" fontId="19" fillId="48" borderId="10" xfId="1" applyFont="1" applyFill="1" applyBorder="1" applyAlignment="1">
      <alignment horizontal="right"/>
    </xf>
    <xf numFmtId="44" fontId="19" fillId="48" borderId="13" xfId="1" applyFont="1" applyFill="1" applyBorder="1" applyAlignment="1">
      <alignment horizontal="right"/>
    </xf>
    <xf numFmtId="164" fontId="19" fillId="47" borderId="10" xfId="0" applyNumberFormat="1" applyFont="1" applyFill="1" applyBorder="1" applyAlignment="1">
      <alignment horizontal="left"/>
    </xf>
    <xf numFmtId="165" fontId="19" fillId="48" borderId="10" xfId="1" applyNumberFormat="1" applyFont="1" applyFill="1" applyBorder="1" applyAlignment="1">
      <alignment horizontal="right"/>
    </xf>
    <xf numFmtId="44" fontId="19" fillId="47" borderId="10" xfId="1" applyFont="1" applyFill="1" applyBorder="1" applyAlignment="1">
      <alignment horizontal="right"/>
    </xf>
    <xf numFmtId="165" fontId="19" fillId="47" borderId="10" xfId="1" applyNumberFormat="1" applyFont="1" applyFill="1" applyBorder="1" applyAlignment="1">
      <alignment horizontal="right"/>
    </xf>
    <xf numFmtId="164" fontId="19" fillId="49" borderId="10" xfId="0" applyNumberFormat="1" applyFont="1" applyFill="1" applyBorder="1" applyAlignment="1">
      <alignment horizontal="left"/>
    </xf>
    <xf numFmtId="44" fontId="19" fillId="49" borderId="10" xfId="1" applyFont="1" applyFill="1" applyBorder="1" applyAlignment="1">
      <alignment horizontal="right"/>
    </xf>
    <xf numFmtId="165" fontId="19" fillId="49" borderId="10" xfId="1" applyNumberFormat="1" applyFont="1" applyFill="1" applyBorder="1" applyAlignment="1">
      <alignment horizontal="right"/>
    </xf>
    <xf numFmtId="164" fontId="19" fillId="50" borderId="13" xfId="0" applyNumberFormat="1" applyFont="1" applyFill="1" applyBorder="1" applyAlignment="1">
      <alignment horizontal="left"/>
    </xf>
    <xf numFmtId="164" fontId="19" fillId="50" borderId="10" xfId="0" applyNumberFormat="1" applyFont="1" applyFill="1" applyBorder="1" applyAlignment="1">
      <alignment horizontal="left"/>
    </xf>
    <xf numFmtId="44" fontId="19" fillId="50" borderId="10" xfId="1" applyFont="1" applyFill="1" applyBorder="1" applyAlignment="1">
      <alignment horizontal="right"/>
    </xf>
    <xf numFmtId="44" fontId="19" fillId="50" borderId="13" xfId="1" applyFont="1" applyFill="1" applyBorder="1" applyAlignment="1">
      <alignment horizontal="right"/>
    </xf>
    <xf numFmtId="165" fontId="19" fillId="50" borderId="13" xfId="1" applyNumberFormat="1" applyFont="1" applyFill="1" applyBorder="1" applyAlignment="1">
      <alignment horizontal="right"/>
    </xf>
    <xf numFmtId="164" fontId="19" fillId="47" borderId="13" xfId="0" applyNumberFormat="1" applyFont="1" applyFill="1" applyBorder="1" applyAlignment="1">
      <alignment horizontal="left"/>
    </xf>
    <xf numFmtId="165" fontId="19" fillId="50" borderId="10" xfId="1" applyNumberFormat="1" applyFont="1" applyFill="1" applyBorder="1" applyAlignment="1">
      <alignment horizontal="right"/>
    </xf>
    <xf numFmtId="0" fontId="27" fillId="0" borderId="0" xfId="0" applyFont="1"/>
    <xf numFmtId="164" fontId="19" fillId="51" borderId="10" xfId="0" applyNumberFormat="1" applyFont="1" applyFill="1" applyBorder="1" applyAlignment="1">
      <alignment horizontal="left"/>
    </xf>
    <xf numFmtId="164" fontId="19" fillId="52" borderId="10" xfId="0" applyNumberFormat="1" applyFont="1" applyFill="1" applyBorder="1" applyAlignment="1">
      <alignment horizontal="left"/>
    </xf>
    <xf numFmtId="44" fontId="19" fillId="52" borderId="10" xfId="1" applyFont="1" applyFill="1" applyBorder="1" applyAlignment="1">
      <alignment horizontal="right"/>
    </xf>
    <xf numFmtId="165" fontId="19" fillId="52" borderId="10" xfId="1" applyNumberFormat="1" applyFont="1" applyFill="1" applyBorder="1" applyAlignment="1">
      <alignment horizontal="right"/>
    </xf>
    <xf numFmtId="44" fontId="19" fillId="51" borderId="10" xfId="1" applyFont="1" applyFill="1" applyBorder="1" applyAlignment="1">
      <alignment horizontal="right"/>
    </xf>
    <xf numFmtId="164" fontId="19" fillId="51" borderId="13" xfId="0" applyNumberFormat="1" applyFont="1" applyFill="1" applyBorder="1" applyAlignment="1">
      <alignment horizontal="left"/>
    </xf>
    <xf numFmtId="44" fontId="19" fillId="51" borderId="13" xfId="1" applyFont="1" applyFill="1" applyBorder="1" applyAlignment="1">
      <alignment horizontal="right"/>
    </xf>
    <xf numFmtId="165" fontId="19" fillId="51" borderId="10" xfId="1" applyNumberFormat="1" applyFont="1" applyFill="1" applyBorder="1" applyAlignment="1">
      <alignment horizontal="right"/>
    </xf>
    <xf numFmtId="0" fontId="18" fillId="53" borderId="10" xfId="0" applyFont="1" applyFill="1" applyBorder="1"/>
    <xf numFmtId="0" fontId="18" fillId="53" borderId="10" xfId="1" applyNumberFormat="1" applyFont="1" applyFill="1" applyBorder="1"/>
    <xf numFmtId="164" fontId="19" fillId="53" borderId="10" xfId="0" applyNumberFormat="1" applyFont="1" applyFill="1" applyBorder="1" applyAlignment="1">
      <alignment horizontal="left"/>
    </xf>
    <xf numFmtId="165" fontId="19" fillId="53" borderId="10" xfId="1" applyNumberFormat="1" applyFont="1" applyFill="1" applyBorder="1" applyAlignment="1">
      <alignment horizontal="right"/>
    </xf>
    <xf numFmtId="165" fontId="19" fillId="53" borderId="13" xfId="1" applyNumberFormat="1" applyFont="1" applyFill="1" applyBorder="1" applyAlignment="1">
      <alignment horizontal="right"/>
    </xf>
    <xf numFmtId="169" fontId="28" fillId="0" borderId="13" xfId="0" applyNumberFormat="1" applyFont="1" applyBorder="1" applyAlignment="1">
      <alignment horizontal="right"/>
    </xf>
    <xf numFmtId="164" fontId="19" fillId="36" borderId="12" xfId="0" applyNumberFormat="1" applyFont="1" applyFill="1" applyBorder="1" applyAlignment="1">
      <alignment horizontal="center"/>
    </xf>
    <xf numFmtId="43" fontId="18" fillId="0" borderId="10" xfId="0" applyNumberFormat="1" applyFont="1" applyFill="1" applyBorder="1"/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43" builtinId="8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24"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rgb="FFFF0000"/>
        </patternFill>
      </fill>
    </dxf>
    <dxf>
      <numFmt numFmtId="35" formatCode="_-* #,##0.00_-;\-* #,##0.00_-;_-* &quot;-&quot;??_-;_-@_-"/>
    </dxf>
    <dxf>
      <fill>
        <patternFill patternType="none"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bgColor auto="1"/>
        </patternFill>
      </fill>
    </dxf>
    <dxf>
      <numFmt numFmtId="35" formatCode="_-* #,##0.00_-;\-* #,##0.00_-;_-* &quot;-&quot;??_-;_-@_-"/>
    </dxf>
    <dxf>
      <fill>
        <patternFill>
          <bgColor rgb="FFFF0000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rgb="FF92D05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colors>
    <mruColors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Accounts 2021-2022.xlsx]Summary!PivotTable1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Sum Credit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Summary!$A$4:$A$25</c:f>
              <c:strCache>
                <c:ptCount val="21"/>
                <c:pt idx="0">
                  <c:v>Xmas Paddle and meal</c:v>
                </c:pt>
                <c:pt idx="1">
                  <c:v>website</c:v>
                </c:pt>
                <c:pt idx="2">
                  <c:v>Subscription</c:v>
                </c:pt>
                <c:pt idx="3">
                  <c:v>Polo</c:v>
                </c:pt>
                <c:pt idx="4">
                  <c:v>Pembroke</c:v>
                </c:pt>
                <c:pt idx="5">
                  <c:v>PayPal</c:v>
                </c:pt>
                <c:pt idx="6">
                  <c:v>Mid Wales 2021</c:v>
                </c:pt>
                <c:pt idx="7">
                  <c:v>Lease</c:v>
                </c:pt>
                <c:pt idx="8">
                  <c:v>LCC Shop</c:v>
                </c:pt>
                <c:pt idx="9">
                  <c:v>Kingsway Pool</c:v>
                </c:pt>
                <c:pt idx="10">
                  <c:v>HSBC</c:v>
                </c:pt>
                <c:pt idx="11">
                  <c:v>Hilbre 2022</c:v>
                </c:pt>
                <c:pt idx="12">
                  <c:v>Halewood</c:v>
                </c:pt>
                <c:pt idx="13">
                  <c:v>Equipment</c:v>
                </c:pt>
                <c:pt idx="14">
                  <c:v>Donation</c:v>
                </c:pt>
                <c:pt idx="15">
                  <c:v>Coaching</c:v>
                </c:pt>
                <c:pt idx="16">
                  <c:v>Broadgreen</c:v>
                </c:pt>
                <c:pt idx="17">
                  <c:v>British Canoeing</c:v>
                </c:pt>
                <c:pt idx="18">
                  <c:v>Blackwater 2023</c:v>
                </c:pt>
                <c:pt idx="19">
                  <c:v>Blackwater 2022</c:v>
                </c:pt>
                <c:pt idx="20">
                  <c:v>Balance</c:v>
                </c:pt>
              </c:strCache>
            </c:strRef>
          </c:cat>
          <c:val>
            <c:numRef>
              <c:f>Summary!$B$4:$B$25</c:f>
              <c:numCache>
                <c:formatCode>_(* #,##0.00_);_(* \(#,##0.00\);_(* "-"??_);_(@_)</c:formatCode>
                <c:ptCount val="21"/>
                <c:pt idx="0">
                  <c:v>906.32</c:v>
                </c:pt>
                <c:pt idx="2">
                  <c:v>13118.55</c:v>
                </c:pt>
                <c:pt idx="4">
                  <c:v>380.19000000000005</c:v>
                </c:pt>
                <c:pt idx="5">
                  <c:v>0.01</c:v>
                </c:pt>
                <c:pt idx="6">
                  <c:v>884.2</c:v>
                </c:pt>
                <c:pt idx="9">
                  <c:v>3859.2300000000009</c:v>
                </c:pt>
                <c:pt idx="11">
                  <c:v>587.7199999999998</c:v>
                </c:pt>
                <c:pt idx="12">
                  <c:v>285.68999999999994</c:v>
                </c:pt>
                <c:pt idx="13">
                  <c:v>1128.23</c:v>
                </c:pt>
                <c:pt idx="14">
                  <c:v>200</c:v>
                </c:pt>
                <c:pt idx="15">
                  <c:v>643.28999999999985</c:v>
                </c:pt>
                <c:pt idx="16">
                  <c:v>365.67999999999995</c:v>
                </c:pt>
                <c:pt idx="19">
                  <c:v>3445.6000000000004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FF-4386-A01B-19D179C38F3A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Sum Debit        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Summary!$A$4:$A$25</c:f>
              <c:strCache>
                <c:ptCount val="21"/>
                <c:pt idx="0">
                  <c:v>Xmas Paddle and meal</c:v>
                </c:pt>
                <c:pt idx="1">
                  <c:v>website</c:v>
                </c:pt>
                <c:pt idx="2">
                  <c:v>Subscription</c:v>
                </c:pt>
                <c:pt idx="3">
                  <c:v>Polo</c:v>
                </c:pt>
                <c:pt idx="4">
                  <c:v>Pembroke</c:v>
                </c:pt>
                <c:pt idx="5">
                  <c:v>PayPal</c:v>
                </c:pt>
                <c:pt idx="6">
                  <c:v>Mid Wales 2021</c:v>
                </c:pt>
                <c:pt idx="7">
                  <c:v>Lease</c:v>
                </c:pt>
                <c:pt idx="8">
                  <c:v>LCC Shop</c:v>
                </c:pt>
                <c:pt idx="9">
                  <c:v>Kingsway Pool</c:v>
                </c:pt>
                <c:pt idx="10">
                  <c:v>HSBC</c:v>
                </c:pt>
                <c:pt idx="11">
                  <c:v>Hilbre 2022</c:v>
                </c:pt>
                <c:pt idx="12">
                  <c:v>Halewood</c:v>
                </c:pt>
                <c:pt idx="13">
                  <c:v>Equipment</c:v>
                </c:pt>
                <c:pt idx="14">
                  <c:v>Donation</c:v>
                </c:pt>
                <c:pt idx="15">
                  <c:v>Coaching</c:v>
                </c:pt>
                <c:pt idx="16">
                  <c:v>Broadgreen</c:v>
                </c:pt>
                <c:pt idx="17">
                  <c:v>British Canoeing</c:v>
                </c:pt>
                <c:pt idx="18">
                  <c:v>Blackwater 2023</c:v>
                </c:pt>
                <c:pt idx="19">
                  <c:v>Blackwater 2022</c:v>
                </c:pt>
                <c:pt idx="20">
                  <c:v>Balance</c:v>
                </c:pt>
              </c:strCache>
            </c:strRef>
          </c:cat>
          <c:val>
            <c:numRef>
              <c:f>Summary!$C$4:$C$25</c:f>
              <c:numCache>
                <c:formatCode>_(* #,##0.00_);_(* \(#,##0.00\);_(* "-"??_);_(@_)</c:formatCode>
                <c:ptCount val="21"/>
                <c:pt idx="0">
                  <c:v>819.49</c:v>
                </c:pt>
                <c:pt idx="1">
                  <c:v>463.87</c:v>
                </c:pt>
                <c:pt idx="2">
                  <c:v>128.9</c:v>
                </c:pt>
                <c:pt idx="3">
                  <c:v>92</c:v>
                </c:pt>
                <c:pt idx="4">
                  <c:v>400</c:v>
                </c:pt>
                <c:pt idx="6">
                  <c:v>710</c:v>
                </c:pt>
                <c:pt idx="7">
                  <c:v>840</c:v>
                </c:pt>
                <c:pt idx="9">
                  <c:v>2376</c:v>
                </c:pt>
                <c:pt idx="10">
                  <c:v>10</c:v>
                </c:pt>
                <c:pt idx="11">
                  <c:v>225.32999999999998</c:v>
                </c:pt>
                <c:pt idx="13">
                  <c:v>5663.36</c:v>
                </c:pt>
                <c:pt idx="15">
                  <c:v>400</c:v>
                </c:pt>
                <c:pt idx="16">
                  <c:v>2184</c:v>
                </c:pt>
                <c:pt idx="17">
                  <c:v>1199</c:v>
                </c:pt>
                <c:pt idx="18">
                  <c:v>400</c:v>
                </c:pt>
                <c:pt idx="19">
                  <c:v>3200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51-4D34-9E74-35D2974FC2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1594239"/>
        <c:axId val="824404511"/>
      </c:barChart>
      <c:catAx>
        <c:axId val="821594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4404511"/>
        <c:crosses val="autoZero"/>
        <c:auto val="1"/>
        <c:lblAlgn val="ctr"/>
        <c:lblOffset val="100"/>
        <c:noMultiLvlLbl val="0"/>
      </c:catAx>
      <c:valAx>
        <c:axId val="824404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15942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447674</xdr:colOff>
      <xdr:row>1</xdr:row>
      <xdr:rowOff>95250</xdr:rowOff>
    </xdr:from>
    <xdr:to>
      <xdr:col>17</xdr:col>
      <xdr:colOff>390525</xdr:colOff>
      <xdr:row>23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368338-BA16-47D3-9E46-846CA4F510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r. K. Steer" refreshedDate="44823.594565856481" createdVersion="6" refreshedVersion="8" minRefreshableVersion="3" recordCount="266" xr:uid="{C984E3EC-5A6B-4F43-A008-20B0DA8563D9}">
  <cacheSource type="worksheet">
    <worksheetSource ref="A1:J1048576" sheet="LCC"/>
  </cacheSource>
  <cacheFields count="10">
    <cacheField name="Date" numFmtId="164">
      <sharedItems containsNonDate="0" containsDate="1" containsString="0" containsBlank="1" minDate="2021-09-01T00:00:00" maxDate="2022-09-02T00:00:00"/>
    </cacheField>
    <cacheField name="Original Date" numFmtId="164">
      <sharedItems containsDate="1" containsBlank="1" containsMixedTypes="1" minDate="2020-05-01T00:00:00" maxDate="2022-08-04T00:00:00"/>
    </cacheField>
    <cacheField name="Details" numFmtId="0">
      <sharedItems containsBlank="1"/>
    </cacheField>
    <cacheField name="   LCC Cost         " numFmtId="0">
      <sharedItems containsNonDate="0" containsString="0" containsBlank="1"/>
    </cacheField>
    <cacheField name="Invoice Numbers" numFmtId="0">
      <sharedItems containsNonDate="0" containsString="0" containsBlank="1"/>
    </cacheField>
    <cacheField name="Cheque Number" numFmtId="0">
      <sharedItems containsBlank="1"/>
    </cacheField>
    <cacheField name="Event" numFmtId="164">
      <sharedItems containsBlank="1" count="59">
        <s v="Balance from Previous year"/>
        <s v="website"/>
        <s v="Mid Wales 2021"/>
        <s v="Equipment"/>
        <s v="Hilbre 2021"/>
        <s v="Lease"/>
        <s v="Donation"/>
        <s v="Coaching"/>
        <s v="LCC Shop"/>
        <s v="Subscription"/>
        <s v="PayPal"/>
        <s v="Kingsway Pool"/>
        <s v="Blackwater 2022"/>
        <s v="Xmas Paddle and meal"/>
        <s v="Hilbre 2022"/>
        <s v="HSBC"/>
        <s v="Pembroke"/>
        <m/>
        <s v="LCC Instant Access"/>
        <s v="Halewood"/>
        <s v="Canoe Polo"/>
        <s v="Broadgreen"/>
        <s v="Anglesey #1"/>
        <s v="Blackwater 2023"/>
        <s v="Polo"/>
        <s v="British Canoeing"/>
        <s v="Hilbre 2023"/>
        <s v="Balance"/>
        <s v="Payment Refund" u="1"/>
        <s v="AGM" u="1"/>
        <s v="Christmas Meal" u="1"/>
        <s v="Mid Wales Hostel" u="1"/>
        <s v="Hilbre " u="1"/>
        <s v="Mid Wales Beili Neuadd" u="1"/>
        <s v="Tees Weekend" u="1"/>
        <s v="Kingsway" u="1"/>
        <s v="Blaclwater Hostel 2020" u="1"/>
        <s v="Blaclwater Hostel 2021" u="1"/>
        <s v="Grant" u="1"/>
        <s v="Canal and Rivers Trust" u="1"/>
        <s v="Paypal Fees" u="1"/>
        <s v="Affiliation" u="1"/>
        <s v="Compound" u="1"/>
        <s v="Blackwater Hostel 2018" u="1"/>
        <s v="Blackwater Hostel 2019" u="1"/>
        <s v="Halewood Pool" u="1"/>
        <s v="Mid Wales WW" u="1"/>
        <s v="Junior Club" u="1"/>
        <s v="???" u="1"/>
        <s v="Junior Canoe Polo League" u="1"/>
        <s v="Festive Lunch" u="1"/>
        <s v="Festive Christmas Meal" u="1"/>
        <s v="YHA Langdale Beck" u="1"/>
        <s v="Pembrroke" u="1"/>
        <s v="Pool Halewood" u="1"/>
        <s v="Film Festival" u="1"/>
        <s v="Hilbre" u="1"/>
        <s v="Broadgreen Pool" u="1"/>
        <s v="Correction" u="1"/>
      </sharedItems>
    </cacheField>
    <cacheField name="PayPal Total" numFmtId="0">
      <sharedItems containsString="0" containsBlank="1" containsNumber="1" minValue="1193.6300000000001" maxValue="3461.1"/>
    </cacheField>
    <cacheField name="   Debit         " numFmtId="0">
      <sharedItems containsString="0" containsBlank="1" containsNumber="1" minValue="1" maxValue="30000"/>
    </cacheField>
    <cacheField name="Credit" numFmtId="0">
      <sharedItems containsString="0" containsBlank="1" containsNumber="1" minValue="0.01" maxValue="2011.430000000000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66">
  <r>
    <d v="2021-09-01T00:00:00"/>
    <m/>
    <s v="Opening Balance"/>
    <m/>
    <m/>
    <s v="N/A"/>
    <x v="0"/>
    <m/>
    <m/>
    <m/>
  </r>
  <r>
    <d v="2021-09-05T00:00:00"/>
    <d v="2021-08-30T00:00:00"/>
    <s v="SSL Certificate"/>
    <m/>
    <m/>
    <m/>
    <x v="1"/>
    <m/>
    <n v="47.99"/>
    <m/>
  </r>
  <r>
    <d v="2021-09-09T00:00:00"/>
    <m/>
    <s v="John Cook"/>
    <m/>
    <m/>
    <m/>
    <x v="2"/>
    <m/>
    <n v="710"/>
    <m/>
  </r>
  <r>
    <d v="2021-09-10T00:00:00"/>
    <m/>
    <s v="KS"/>
    <m/>
    <m/>
    <m/>
    <x v="3"/>
    <m/>
    <n v="9.49"/>
    <m/>
  </r>
  <r>
    <d v="2021-09-15T00:00:00"/>
    <m/>
    <s v="Hibre Race - Dee Sailing club donation"/>
    <m/>
    <m/>
    <m/>
    <x v="4"/>
    <m/>
    <n v="200"/>
    <m/>
  </r>
  <r>
    <d v="2021-09-15T00:00:00"/>
    <m/>
    <s v="Hibre Race - Rescue Boats"/>
    <m/>
    <m/>
    <m/>
    <x v="4"/>
    <m/>
    <n v="80"/>
    <m/>
  </r>
  <r>
    <d v="2021-09-21T00:00:00"/>
    <m/>
    <s v="Canal and Rivers Trust 1Oct21 to 31 Dec21"/>
    <m/>
    <m/>
    <m/>
    <x v="5"/>
    <m/>
    <n v="210"/>
    <m/>
  </r>
  <r>
    <d v="2021-09-29T00:00:00"/>
    <m/>
    <s v="KS - Yoke for open boat = Manchester Canoes"/>
    <m/>
    <m/>
    <m/>
    <x v="3"/>
    <m/>
    <n v="21.2"/>
    <m/>
  </r>
  <r>
    <d v="2021-10-01T00:00:00"/>
    <m/>
    <s v="Liverpool Open Water Swim"/>
    <m/>
    <m/>
    <m/>
    <x v="6"/>
    <m/>
    <m/>
    <n v="200"/>
  </r>
  <r>
    <d v="2021-10-01T00:00:00"/>
    <m/>
    <s v="4 x Outdoor LED lights for polo pitch - Josh Cook"/>
    <m/>
    <m/>
    <m/>
    <x v="3"/>
    <m/>
    <n v="200"/>
    <m/>
  </r>
  <r>
    <d v="2021-10-10T00:00:00"/>
    <d v="2021-08-18T00:00:00"/>
    <s v="Trophy Shack - Womack Graphis x 16 Trophies"/>
    <m/>
    <m/>
    <m/>
    <x v="4"/>
    <m/>
    <n v="64.290000000000006"/>
    <m/>
  </r>
  <r>
    <d v="2021-10-10T00:00:00"/>
    <d v="2021-09-02T00:00:00"/>
    <s v="Introductory course with the club (Start)"/>
    <m/>
    <m/>
    <m/>
    <x v="7"/>
    <m/>
    <m/>
    <n v="100.13"/>
  </r>
  <r>
    <d v="2021-10-10T00:00:00"/>
    <d v="2021-09-02T00:00:00"/>
    <s v="Paddle Discovery course with the club"/>
    <m/>
    <m/>
    <m/>
    <x v="7"/>
    <m/>
    <m/>
    <m/>
  </r>
  <r>
    <d v="2021-10-10T00:00:00"/>
    <d v="2021-09-02T00:00:00"/>
    <s v="Foundation Safety and Rescue Skills Training - Mark Garrod"/>
    <m/>
    <m/>
    <m/>
    <x v="7"/>
    <m/>
    <m/>
    <m/>
  </r>
  <r>
    <d v="2021-10-10T00:00:00"/>
    <d v="2021-09-02T00:00:00"/>
    <s v="Hat"/>
    <m/>
    <m/>
    <m/>
    <x v="8"/>
    <m/>
    <m/>
    <m/>
  </r>
  <r>
    <d v="2021-10-10T00:00:00"/>
    <d v="2021-09-02T00:00:00"/>
    <s v="Mid Wales White Water Weekend"/>
    <m/>
    <m/>
    <m/>
    <x v="2"/>
    <m/>
    <m/>
    <n v="751.69"/>
  </r>
  <r>
    <d v="2021-10-10T00:00:00"/>
    <d v="2021-09-02T00:00:00"/>
    <s v="Improvers WW River Trip (Grade 2-3 River)"/>
    <m/>
    <m/>
    <m/>
    <x v="7"/>
    <m/>
    <m/>
    <m/>
  </r>
  <r>
    <d v="2021-10-10T00:00:00"/>
    <d v="2021-09-02T00:00:00"/>
    <s v="Hilbre Island Sea Kayak Race"/>
    <m/>
    <m/>
    <m/>
    <x v="4"/>
    <m/>
    <m/>
    <n v="146.49"/>
  </r>
  <r>
    <d v="2021-10-10T00:00:00"/>
    <d v="2021-09-02T00:00:00"/>
    <s v="Ebay - Fins"/>
    <m/>
    <m/>
    <m/>
    <x v="3"/>
    <m/>
    <n v="39.950000000000003"/>
    <m/>
  </r>
  <r>
    <d v="2021-10-10T00:00:00"/>
    <d v="2021-09-02T00:00:00"/>
    <s v="Loan of Kayak or Canoe Charge"/>
    <m/>
    <m/>
    <m/>
    <x v="3"/>
    <m/>
    <m/>
    <n v="53.03"/>
  </r>
  <r>
    <d v="2021-10-10T00:00:00"/>
    <d v="2021-09-02T00:00:00"/>
    <s v="Subscription Registration"/>
    <m/>
    <m/>
    <m/>
    <x v="9"/>
    <m/>
    <m/>
    <n v="1115.3399999999999"/>
  </r>
  <r>
    <d v="2021-10-10T00:00:00"/>
    <d v="2021-09-02T00:00:00"/>
    <s v="Subscription Renewal"/>
    <m/>
    <m/>
    <m/>
    <x v="9"/>
    <m/>
    <m/>
    <n v="537.5"/>
  </r>
  <r>
    <d v="2021-10-10T00:00:00"/>
    <d v="2021-09-02T00:00:00"/>
    <s v="Transfer paypal balance from 3rd to 2nd of current month"/>
    <m/>
    <m/>
    <m/>
    <x v="10"/>
    <n v="2599.94"/>
    <m/>
    <m/>
  </r>
  <r>
    <d v="2021-10-11T00:00:00"/>
    <d v="2021-10-02T00:00:00"/>
    <s v="Introductory course with the club (Start)"/>
    <m/>
    <m/>
    <m/>
    <x v="7"/>
    <m/>
    <m/>
    <n v="71.349999999999994"/>
  </r>
  <r>
    <d v="2021-10-11T00:00:00"/>
    <d v="2021-10-02T00:00:00"/>
    <s v="Paddle Discovery course with the club"/>
    <m/>
    <m/>
    <m/>
    <x v="7"/>
    <m/>
    <m/>
    <m/>
  </r>
  <r>
    <d v="2021-10-11T00:00:00"/>
    <d v="2021-10-02T00:00:00"/>
    <s v="Foundation Safety and Rescue Skills Training - Mark Garrod"/>
    <m/>
    <m/>
    <m/>
    <x v="7"/>
    <m/>
    <m/>
    <m/>
  </r>
  <r>
    <d v="2021-10-11T00:00:00"/>
    <d v="2021-10-02T00:00:00"/>
    <s v="Kingsway Pool"/>
    <m/>
    <m/>
    <m/>
    <x v="11"/>
    <m/>
    <m/>
    <n v="95"/>
  </r>
  <r>
    <d v="2021-10-11T00:00:00"/>
    <d v="2021-10-02T00:00:00"/>
    <s v="Mid Wales White Water Weekend"/>
    <m/>
    <m/>
    <m/>
    <x v="2"/>
    <m/>
    <m/>
    <n v="132.51"/>
  </r>
  <r>
    <d v="2021-10-11T00:00:00"/>
    <d v="2021-10-02T00:00:00"/>
    <s v="Scottish Easter Paddling Holiday based at Kinlochleven"/>
    <m/>
    <m/>
    <m/>
    <x v="12"/>
    <m/>
    <m/>
    <n v="1674"/>
  </r>
  <r>
    <d v="2021-10-11T00:00:00"/>
    <d v="2021-10-02T00:00:00"/>
    <s v="Improvers WW River Trip (Grade 2-3 River)"/>
    <m/>
    <m/>
    <m/>
    <x v="7"/>
    <m/>
    <m/>
    <m/>
  </r>
  <r>
    <d v="2021-10-11T00:00:00"/>
    <d v="2021-10-02T00:00:00"/>
    <s v="Hilbre Island Sea Kayak Race"/>
    <m/>
    <m/>
    <m/>
    <x v="4"/>
    <m/>
    <m/>
    <n v="73.349999999999994"/>
  </r>
  <r>
    <d v="2021-10-11T00:00:00"/>
    <d v="2021-10-02T00:00:00"/>
    <s v="Toolstation Limited"/>
    <m/>
    <m/>
    <m/>
    <x v="3"/>
    <m/>
    <m/>
    <m/>
  </r>
  <r>
    <d v="2021-10-11T00:00:00"/>
    <d v="2021-10-02T00:00:00"/>
    <s v="Foundation Safety and Rescue Skills Training - Mark Garrod"/>
    <m/>
    <m/>
    <m/>
    <x v="7"/>
    <m/>
    <m/>
    <m/>
  </r>
  <r>
    <d v="2021-10-11T00:00:00"/>
    <d v="2021-10-02T00:00:00"/>
    <s v="Loan of Kayak or Canoe Charge"/>
    <m/>
    <m/>
    <m/>
    <x v="3"/>
    <m/>
    <m/>
    <n v="139.11000000000001"/>
  </r>
  <r>
    <d v="2021-10-11T00:00:00"/>
    <d v="2021-10-02T00:00:00"/>
    <s v="Subscription Registration"/>
    <m/>
    <m/>
    <m/>
    <x v="9"/>
    <m/>
    <m/>
    <n v="728.22"/>
  </r>
  <r>
    <d v="2021-10-11T00:00:00"/>
    <d v="2021-10-02T00:00:00"/>
    <s v="Subscription Renewal"/>
    <m/>
    <m/>
    <m/>
    <x v="9"/>
    <m/>
    <m/>
    <n v="547.55999999999995"/>
  </r>
  <r>
    <d v="2021-10-11T00:00:00"/>
    <d v="2021-10-02T00:00:00"/>
    <s v="Transfer paypal balance from 3rd to 2nd of current month"/>
    <m/>
    <m/>
    <m/>
    <x v="10"/>
    <n v="3461.1"/>
    <m/>
    <m/>
  </r>
  <r>
    <d v="2021-10-31T00:00:00"/>
    <m/>
    <s v="Brian Green"/>
    <m/>
    <m/>
    <m/>
    <x v="13"/>
    <m/>
    <n v="100"/>
    <m/>
  </r>
  <r>
    <d v="2021-12-05T00:00:00"/>
    <m/>
    <s v="St Georges Hotel - Christmas Meal balance"/>
    <m/>
    <m/>
    <m/>
    <x v="13"/>
    <m/>
    <n v="698"/>
    <m/>
  </r>
  <r>
    <d v="2021-12-05T00:00:00"/>
    <m/>
    <s v="ian cusack - Xmas Meal"/>
    <m/>
    <m/>
    <m/>
    <x v="13"/>
    <m/>
    <m/>
    <n v="22"/>
  </r>
  <r>
    <d v="2021-12-05T00:00:00"/>
    <m/>
    <s v="Brian Green - Xmas Meal"/>
    <m/>
    <m/>
    <m/>
    <x v="13"/>
    <m/>
    <m/>
    <n v="22"/>
  </r>
  <r>
    <d v="2021-12-05T00:00:00"/>
    <m/>
    <s v="Dave Smith - Xmas Meal"/>
    <m/>
    <m/>
    <m/>
    <x v="13"/>
    <m/>
    <m/>
    <n v="22"/>
  </r>
  <r>
    <d v="2021-12-16T00:00:00"/>
    <d v="2021-12-16T00:00:00"/>
    <s v="Roy McHale - Small Pyrahna Machno Creek boat"/>
    <m/>
    <m/>
    <m/>
    <x v="3"/>
    <m/>
    <n v="500"/>
    <m/>
  </r>
  <r>
    <d v="2021-12-21T00:00:00"/>
    <d v="2021-12-21T00:00:00"/>
    <s v="Canal and Rivers Trust 1Jan22 to 31 March 22"/>
    <m/>
    <m/>
    <m/>
    <x v="5"/>
    <m/>
    <n v="210"/>
    <m/>
  </r>
  <r>
    <d v="2021-12-23T00:00:00"/>
    <d v="2021-11-02T00:00:00"/>
    <s v="Introductory course with the club (Start)"/>
    <m/>
    <m/>
    <m/>
    <x v="7"/>
    <m/>
    <m/>
    <n v="71.349999999999994"/>
  </r>
  <r>
    <d v="2021-12-23T00:00:00"/>
    <d v="2021-11-02T00:00:00"/>
    <s v="Paddle Discovery course with the club"/>
    <m/>
    <m/>
    <m/>
    <x v="7"/>
    <m/>
    <m/>
    <m/>
  </r>
  <r>
    <d v="2021-12-23T00:00:00"/>
    <d v="2021-11-02T00:00:00"/>
    <s v="Foundation Safety and Rescue Skills Training - Mark Garrod"/>
    <m/>
    <m/>
    <m/>
    <x v="7"/>
    <m/>
    <m/>
    <m/>
  </r>
  <r>
    <d v="2021-12-23T00:00:00"/>
    <d v="2021-11-02T00:00:00"/>
    <s v="Kingsway Pool"/>
    <m/>
    <m/>
    <m/>
    <x v="11"/>
    <m/>
    <m/>
    <n v="375.67"/>
  </r>
  <r>
    <d v="2021-12-23T00:00:00"/>
    <d v="2021-11-02T00:00:00"/>
    <s v="Mid Wales White Water Weekend"/>
    <m/>
    <m/>
    <m/>
    <x v="2"/>
    <m/>
    <m/>
    <m/>
  </r>
  <r>
    <d v="2021-12-23T00:00:00"/>
    <d v="2021-11-02T00:00:00"/>
    <s v="Scottish Easter Paddling Holiday based at Kinlochleven"/>
    <m/>
    <m/>
    <m/>
    <x v="12"/>
    <m/>
    <m/>
    <n v="885.8"/>
  </r>
  <r>
    <d v="2021-12-23T00:00:00"/>
    <d v="2021-11-02T00:00:00"/>
    <s v="Improvers WW River Trip (Grade 2-3 River)"/>
    <m/>
    <m/>
    <m/>
    <x v="7"/>
    <m/>
    <m/>
    <n v="38.04"/>
  </r>
  <r>
    <d v="2021-12-23T00:00:00"/>
    <d v="2021-11-02T00:00:00"/>
    <s v="Hilbre Island Sea Kayak Race"/>
    <m/>
    <m/>
    <m/>
    <x v="14"/>
    <m/>
    <m/>
    <n v="14.59"/>
  </r>
  <r>
    <d v="2021-12-23T00:00:00"/>
    <d v="2021-11-02T00:00:00"/>
    <s v="Toolstation Limited"/>
    <m/>
    <m/>
    <m/>
    <x v="3"/>
    <m/>
    <m/>
    <m/>
  </r>
  <r>
    <d v="2021-12-23T00:00:00"/>
    <d v="2021-11-02T00:00:00"/>
    <s v="Foundation Safety and Rescue Skills Training - Mark Garrod"/>
    <m/>
    <m/>
    <m/>
    <x v="7"/>
    <m/>
    <m/>
    <m/>
  </r>
  <r>
    <d v="2021-12-23T00:00:00"/>
    <d v="2021-11-02T00:00:00"/>
    <s v="Loan of Kayak or Canoe Charge"/>
    <m/>
    <m/>
    <m/>
    <x v="3"/>
    <m/>
    <n v="9.66"/>
    <n v="101.73"/>
  </r>
  <r>
    <d v="2021-12-23T00:00:00"/>
    <d v="2021-11-02T00:00:00"/>
    <s v="Subscription Registration"/>
    <m/>
    <m/>
    <m/>
    <x v="9"/>
    <m/>
    <m/>
    <n v="450.36"/>
  </r>
  <r>
    <d v="2021-12-23T00:00:00"/>
    <d v="2021-11-02T00:00:00"/>
    <s v="Subscription Renewal"/>
    <m/>
    <m/>
    <m/>
    <x v="9"/>
    <m/>
    <m/>
    <n v="322.38"/>
  </r>
  <r>
    <d v="2021-12-23T00:00:00"/>
    <d v="2021-11-02T00:00:00"/>
    <s v="Transfer paypal balance from 3rd to 2nd of current month"/>
    <m/>
    <m/>
    <m/>
    <x v="10"/>
    <n v="2250.2600000000002"/>
    <m/>
    <m/>
  </r>
  <r>
    <d v="2021-12-23T00:00:00"/>
    <m/>
    <s v="HSBC charge"/>
    <m/>
    <m/>
    <m/>
    <x v="15"/>
    <m/>
    <n v="5"/>
    <m/>
  </r>
  <r>
    <d v="2021-12-24T00:00:00"/>
    <d v="2021-12-02T00:00:00"/>
    <s v="Introductory course with the club (Start)"/>
    <m/>
    <m/>
    <m/>
    <x v="7"/>
    <m/>
    <m/>
    <m/>
  </r>
  <r>
    <d v="2021-12-24T00:00:00"/>
    <d v="2021-12-02T00:00:00"/>
    <s v="Paddle Discovery course with the club"/>
    <m/>
    <m/>
    <m/>
    <x v="7"/>
    <m/>
    <m/>
    <m/>
  </r>
  <r>
    <d v="2021-12-24T00:00:00"/>
    <d v="2021-12-02T00:00:00"/>
    <s v="Foundation Safety and Rescue Skills Training - Mark Garrod"/>
    <m/>
    <m/>
    <m/>
    <x v="7"/>
    <m/>
    <m/>
    <m/>
  </r>
  <r>
    <d v="2021-12-24T00:00:00"/>
    <d v="2021-12-02T00:00:00"/>
    <s v="Kingsway Pool"/>
    <m/>
    <m/>
    <m/>
    <x v="11"/>
    <m/>
    <m/>
    <n v="413.91"/>
  </r>
  <r>
    <d v="2021-12-24T00:00:00"/>
    <d v="2021-12-02T00:00:00"/>
    <s v="Mid Wales White Water Weekend"/>
    <m/>
    <m/>
    <m/>
    <x v="2"/>
    <m/>
    <m/>
    <m/>
  </r>
  <r>
    <d v="2021-12-24T00:00:00"/>
    <d v="2021-12-02T00:00:00"/>
    <s v="Scottish Easter Paddling Holiday based at Kinlochleven"/>
    <m/>
    <m/>
    <m/>
    <x v="12"/>
    <m/>
    <m/>
    <n v="295.2"/>
  </r>
  <r>
    <d v="2021-12-24T00:00:00"/>
    <d v="2021-12-02T00:00:00"/>
    <s v="Improvers WW River Trip (Grade 2-3 River)"/>
    <m/>
    <m/>
    <m/>
    <x v="7"/>
    <m/>
    <m/>
    <m/>
  </r>
  <r>
    <d v="2021-12-24T00:00:00"/>
    <d v="2021-12-02T00:00:00"/>
    <s v="Hilbre Island Sea Kayak Race"/>
    <m/>
    <m/>
    <m/>
    <x v="14"/>
    <m/>
    <m/>
    <m/>
  </r>
  <r>
    <d v="2021-12-24T00:00:00"/>
    <d v="2021-12-02T00:00:00"/>
    <s v="Christmas Meal"/>
    <m/>
    <m/>
    <m/>
    <x v="13"/>
    <m/>
    <n v="21.49"/>
    <n v="840.32"/>
  </r>
  <r>
    <d v="2021-12-24T00:00:00"/>
    <d v="2021-12-02T00:00:00"/>
    <s v="Foundation Safety and Rescue Skills Training - Mark Garrod"/>
    <m/>
    <m/>
    <m/>
    <x v="7"/>
    <m/>
    <m/>
    <m/>
  </r>
  <r>
    <d v="2021-12-24T00:00:00"/>
    <d v="2021-12-02T00:00:00"/>
    <s v="Loan of Kayak or Canoe Charge"/>
    <m/>
    <m/>
    <m/>
    <x v="3"/>
    <m/>
    <m/>
    <n v="67.22"/>
  </r>
  <r>
    <d v="2021-12-24T00:00:00"/>
    <d v="2021-12-02T00:00:00"/>
    <s v="Subscription Registration"/>
    <m/>
    <m/>
    <m/>
    <x v="9"/>
    <m/>
    <m/>
    <n v="210.19"/>
  </r>
  <r>
    <d v="2021-12-24T00:00:00"/>
    <d v="2021-12-02T00:00:00"/>
    <s v="Subscription Renewal"/>
    <m/>
    <m/>
    <m/>
    <x v="9"/>
    <m/>
    <m/>
    <n v="185.74"/>
  </r>
  <r>
    <d v="2021-12-24T00:00:00"/>
    <d v="2021-12-02T00:00:00"/>
    <s v="Transfer paypal balance from 3rd to 2nd of current month"/>
    <m/>
    <m/>
    <m/>
    <x v="10"/>
    <n v="1991.09"/>
    <m/>
    <m/>
  </r>
  <r>
    <d v="2022-01-23T00:00:00"/>
    <m/>
    <s v="R W H GRIFFITHS  St Petrox Campsite"/>
    <m/>
    <m/>
    <m/>
    <x v="16"/>
    <m/>
    <n v="300"/>
    <m/>
  </r>
  <r>
    <d v="2022-01-26T00:00:00"/>
    <m/>
    <s v="HSBC charge"/>
    <m/>
    <m/>
    <m/>
    <x v="15"/>
    <m/>
    <n v="5"/>
    <m/>
  </r>
  <r>
    <d v="2022-01-27T00:00:00"/>
    <m/>
    <s v="Transfer from HSBC to Metro Bank £339196.81"/>
    <m/>
    <m/>
    <m/>
    <x v="17"/>
    <m/>
    <m/>
    <m/>
  </r>
  <r>
    <d v="2022-01-27T00:00:00"/>
    <m/>
    <s v="PayPal"/>
    <m/>
    <m/>
    <m/>
    <x v="10"/>
    <m/>
    <m/>
    <n v="0.01"/>
  </r>
  <r>
    <d v="2022-01-27T00:00:00"/>
    <m/>
    <s v="Transfer to LCC Instant Access"/>
    <m/>
    <m/>
    <m/>
    <x v="18"/>
    <m/>
    <n v="30000"/>
    <m/>
  </r>
  <r>
    <d v="2022-01-31T00:00:00"/>
    <d v="2022-01-02T00:00:00"/>
    <s v="Introductory course with the club (Start)"/>
    <m/>
    <m/>
    <m/>
    <x v="7"/>
    <m/>
    <m/>
    <m/>
  </r>
  <r>
    <d v="2022-01-31T00:00:00"/>
    <d v="2022-01-02T00:00:00"/>
    <s v="Paddle Discovery course with the club"/>
    <m/>
    <m/>
    <m/>
    <x v="7"/>
    <m/>
    <m/>
    <m/>
  </r>
  <r>
    <d v="2022-01-31T00:00:00"/>
    <d v="2022-01-02T00:00:00"/>
    <s v="Foundation Safety and Rescue Skills Training - Mark Garrod"/>
    <m/>
    <m/>
    <m/>
    <x v="7"/>
    <m/>
    <m/>
    <m/>
  </r>
  <r>
    <d v="2022-01-31T00:00:00"/>
    <d v="2022-01-02T00:00:00"/>
    <s v="Kingsway Pool"/>
    <m/>
    <m/>
    <m/>
    <x v="11"/>
    <m/>
    <m/>
    <n v="271.20999999999998"/>
  </r>
  <r>
    <d v="2022-01-31T00:00:00"/>
    <d v="2022-01-02T00:00:00"/>
    <s v="Scottish Easter Paddling Holiday based at Kinlochleven"/>
    <m/>
    <m/>
    <m/>
    <x v="12"/>
    <m/>
    <m/>
    <n v="393.8"/>
  </r>
  <r>
    <d v="2022-01-31T00:00:00"/>
    <d v="2022-01-02T00:00:00"/>
    <s v="Improvers WW River Trip (Grade 2-3 River)"/>
    <m/>
    <m/>
    <m/>
    <x v="7"/>
    <m/>
    <m/>
    <m/>
  </r>
  <r>
    <d v="2022-01-31T00:00:00"/>
    <d v="2022-01-02T00:00:00"/>
    <s v="Hilbre Island Sea Kayak Race"/>
    <m/>
    <m/>
    <m/>
    <x v="14"/>
    <m/>
    <m/>
    <m/>
  </r>
  <r>
    <d v="2022-01-31T00:00:00"/>
    <d v="2022-01-02T00:00:00"/>
    <s v="LCC Pembrokeshire Camping Trip 2022 - Coordinator Elle Jackson"/>
    <m/>
    <m/>
    <m/>
    <x v="16"/>
    <m/>
    <m/>
    <n v="160.08000000000001"/>
  </r>
  <r>
    <d v="2022-01-31T00:00:00"/>
    <d v="2022-01-02T00:00:00"/>
    <s v="Foundation Safety and Rescue Skills Training - Mark Garrod"/>
    <m/>
    <m/>
    <m/>
    <x v="7"/>
    <m/>
    <m/>
    <m/>
  </r>
  <r>
    <d v="2022-01-31T00:00:00"/>
    <d v="2022-01-02T00:00:00"/>
    <s v="Loan of Kayak or Canoe Charge"/>
    <m/>
    <m/>
    <m/>
    <x v="3"/>
    <m/>
    <n v="19.14"/>
    <m/>
  </r>
  <r>
    <d v="2022-01-31T00:00:00"/>
    <d v="2022-01-02T00:00:00"/>
    <s v="Form Builder + Member Listing"/>
    <m/>
    <m/>
    <m/>
    <x v="1"/>
    <m/>
    <n v="53.58"/>
    <m/>
  </r>
  <r>
    <d v="2022-01-31T00:00:00"/>
    <d v="2022-01-02T00:00:00"/>
    <s v="Member Data Exporter Addon (Single Site)"/>
    <m/>
    <m/>
    <m/>
    <x v="1"/>
    <m/>
    <n v="30.93"/>
    <m/>
  </r>
  <r>
    <d v="2022-01-31T00:00:00"/>
    <d v="2022-01-02T00:00:00"/>
    <s v="Email Notification and Broadcast (Single Site)"/>
    <m/>
    <m/>
    <m/>
    <x v="1"/>
    <m/>
    <n v="31.2"/>
    <m/>
  </r>
  <r>
    <d v="2022-01-31T00:00:00"/>
    <d v="2022-01-02T00:00:00"/>
    <s v="Subscription Registration"/>
    <m/>
    <m/>
    <m/>
    <x v="9"/>
    <m/>
    <m/>
    <n v="132.10999999999999"/>
  </r>
  <r>
    <d v="2022-01-31T00:00:00"/>
    <d v="2022-01-02T00:00:00"/>
    <s v="Subscription Renewal"/>
    <m/>
    <m/>
    <m/>
    <x v="9"/>
    <m/>
    <m/>
    <n v="371.28000000000003"/>
  </r>
  <r>
    <d v="2022-01-31T00:00:00"/>
    <d v="2022-01-02T00:00:00"/>
    <s v="Transfer paypal balance from 3rd to 2nd of current month"/>
    <m/>
    <m/>
    <m/>
    <x v="10"/>
    <n v="1193.6300000000001"/>
    <m/>
    <m/>
  </r>
  <r>
    <d v="2022-01-31T00:00:00"/>
    <d v="2022-01-31T00:00:00"/>
    <s v="Domain Name - Liverpoolcanoeclub.co.uk"/>
    <m/>
    <m/>
    <m/>
    <x v="1"/>
    <m/>
    <n v="19.18"/>
    <m/>
  </r>
  <r>
    <d v="2022-02-01T00:00:00"/>
    <m/>
    <s v="Amy Newnham - Safeguarding &amp; Protecting Children (Online Classroom) - 35041 "/>
    <m/>
    <m/>
    <m/>
    <x v="7"/>
    <m/>
    <n v="30"/>
    <m/>
  </r>
  <r>
    <d v="2022-02-03T00:00:00"/>
    <s v="Dec"/>
    <s v="Kingsway Pool Fees"/>
    <m/>
    <m/>
    <m/>
    <x v="11"/>
    <m/>
    <n v="148.5"/>
    <m/>
  </r>
  <r>
    <d v="2022-02-04T00:00:00"/>
    <d v="2022-02-02T00:00:00"/>
    <s v="Introductory course with the club (Start)"/>
    <m/>
    <m/>
    <m/>
    <x v="7"/>
    <m/>
    <m/>
    <n v="85.540000000000035"/>
  </r>
  <r>
    <d v="2022-02-04T00:00:00"/>
    <d v="2022-02-02T00:00:00"/>
    <s v="Paddle Discovery course with the club"/>
    <m/>
    <m/>
    <m/>
    <x v="7"/>
    <m/>
    <m/>
    <m/>
  </r>
  <r>
    <d v="2022-02-04T00:00:00"/>
    <d v="2022-02-02T00:00:00"/>
    <s v="Foundation Safety and Rescue Skills Training - Mark Garrod"/>
    <m/>
    <m/>
    <m/>
    <x v="7"/>
    <m/>
    <m/>
    <m/>
  </r>
  <r>
    <d v="2022-02-04T00:00:00"/>
    <d v="2022-02-02T00:00:00"/>
    <s v="Kingsway Pool"/>
    <m/>
    <m/>
    <m/>
    <x v="11"/>
    <m/>
    <m/>
    <n v="522.16000000000088"/>
  </r>
  <r>
    <d v="2022-02-04T00:00:00"/>
    <d v="2022-02-02T00:00:00"/>
    <s v="Scottish Easter Paddling Holiday based at Kinlochleven"/>
    <m/>
    <m/>
    <m/>
    <x v="12"/>
    <m/>
    <m/>
    <n v="98.4"/>
  </r>
  <r>
    <d v="2022-02-04T00:00:00"/>
    <d v="2022-02-02T00:00:00"/>
    <s v="Halewood Pool"/>
    <m/>
    <m/>
    <m/>
    <x v="19"/>
    <m/>
    <m/>
    <n v="124.02999999999999"/>
  </r>
  <r>
    <d v="2022-02-04T00:00:00"/>
    <d v="2022-02-02T00:00:00"/>
    <s v="Improvers WW River Trip (Grade 2-3 River)"/>
    <m/>
    <m/>
    <m/>
    <x v="7"/>
    <m/>
    <m/>
    <m/>
  </r>
  <r>
    <d v="2022-02-04T00:00:00"/>
    <d v="2022-02-02T00:00:00"/>
    <s v="Hilbre Island Sea Kayak Race"/>
    <m/>
    <m/>
    <m/>
    <x v="14"/>
    <m/>
    <m/>
    <n v="14.59"/>
  </r>
  <r>
    <d v="2022-02-04T00:00:00"/>
    <d v="2022-02-02T00:00:00"/>
    <s v="LCC Pembrokeshire Camping Trip 2022 - Coordinator Elle Jackson"/>
    <m/>
    <m/>
    <m/>
    <x v="16"/>
    <m/>
    <m/>
    <n v="120.06000000000002"/>
  </r>
  <r>
    <d v="2022-02-04T00:00:00"/>
    <d v="2022-02-02T00:00:00"/>
    <s v="Foundation Safety and Rescue Skills Training - Mark Garrod"/>
    <m/>
    <m/>
    <m/>
    <x v="7"/>
    <m/>
    <m/>
    <m/>
  </r>
  <r>
    <d v="2022-02-04T00:00:00"/>
    <d v="2022-02-02T00:00:00"/>
    <s v="Loan of Kayak or Canoe Charge"/>
    <m/>
    <m/>
    <m/>
    <x v="3"/>
    <m/>
    <m/>
    <n v="9.4600000000000009"/>
  </r>
  <r>
    <d v="2022-02-04T00:00:00"/>
    <d v="2022-02-02T00:00:00"/>
    <s v="Form Builder + Member Listing"/>
    <m/>
    <m/>
    <m/>
    <x v="1"/>
    <m/>
    <m/>
    <m/>
  </r>
  <r>
    <d v="2022-02-04T00:00:00"/>
    <d v="2022-02-02T00:00:00"/>
    <s v="Member Data Exporter Addon (Single Site)"/>
    <m/>
    <m/>
    <m/>
    <x v="1"/>
    <m/>
    <m/>
    <m/>
  </r>
  <r>
    <d v="2022-02-04T00:00:00"/>
    <d v="2022-02-02T00:00:00"/>
    <s v="Email Notification and Broadcast (Single Site)"/>
    <m/>
    <m/>
    <m/>
    <x v="1"/>
    <m/>
    <m/>
    <m/>
  </r>
  <r>
    <d v="2022-02-04T00:00:00"/>
    <d v="2022-02-02T00:00:00"/>
    <s v="Subscription Registration &amp; Renewal"/>
    <m/>
    <m/>
    <m/>
    <x v="9"/>
    <m/>
    <m/>
    <n v="322.57999999999993"/>
  </r>
  <r>
    <d v="2022-02-04T00:00:00"/>
    <d v="2022-02-02T00:00:00"/>
    <s v="Subscription - Word Press Blanks"/>
    <m/>
    <m/>
    <m/>
    <x v="9"/>
    <m/>
    <m/>
    <n v="757.83999999999992"/>
  </r>
  <r>
    <d v="2022-02-04T00:00:00"/>
    <d v="2022-02-02T00:00:00"/>
    <s v="Transfer paypal balance from 3rd to 2nd of current month"/>
    <m/>
    <m/>
    <m/>
    <x v="10"/>
    <n v="2054.66"/>
    <m/>
    <m/>
  </r>
  <r>
    <d v="2022-02-05T00:00:00"/>
    <m/>
    <s v="Canoe Polo champs for MAS"/>
    <m/>
    <m/>
    <m/>
    <x v="20"/>
    <m/>
    <n v="80"/>
    <m/>
  </r>
  <r>
    <d v="2022-02-17T00:00:00"/>
    <m/>
    <s v="Canoe Polo champs for MAS"/>
    <m/>
    <m/>
    <m/>
    <x v="20"/>
    <m/>
    <m/>
    <n v="10"/>
  </r>
  <r>
    <d v="2022-02-28T00:00:00"/>
    <s v="Jan"/>
    <s v="Kingsway Pool Fees"/>
    <m/>
    <m/>
    <m/>
    <x v="11"/>
    <m/>
    <n v="247.5"/>
    <m/>
  </r>
  <r>
    <d v="2022-03-05T00:00:00"/>
    <m/>
    <s v="Scottish Easter Paddling Holiday based at Kinlochleven"/>
    <m/>
    <m/>
    <m/>
    <x v="12"/>
    <m/>
    <n v="400"/>
    <m/>
  </r>
  <r>
    <d v="2022-03-06T00:00:00"/>
    <m/>
    <s v="Scottish Easter Paddling Holiday based at Kinlochleven"/>
    <m/>
    <m/>
    <m/>
    <x v="12"/>
    <m/>
    <n v="1"/>
    <m/>
  </r>
  <r>
    <d v="2022-03-07T00:00:00"/>
    <m/>
    <s v="Scottish Easter Paddling Holiday based at Kinlochleven"/>
    <m/>
    <m/>
    <m/>
    <x v="12"/>
    <m/>
    <n v="2799"/>
    <m/>
  </r>
  <r>
    <d v="2022-03-08T00:00:00"/>
    <m/>
    <s v="James Gerrie Bursary Award - Paddle Sport Touring Leader"/>
    <m/>
    <m/>
    <m/>
    <x v="7"/>
    <m/>
    <n v="100"/>
    <m/>
  </r>
  <r>
    <d v="2022-03-08T00:00:00"/>
    <m/>
    <s v="Broadgreen Pool Costs x 7 weeks"/>
    <m/>
    <m/>
    <m/>
    <x v="21"/>
    <m/>
    <n v="504"/>
    <m/>
  </r>
  <r>
    <d v="2022-03-09T00:00:00"/>
    <s v="Feb"/>
    <s v="Kingsway Pool Fees 8 x £49.50"/>
    <m/>
    <m/>
    <m/>
    <x v="11"/>
    <m/>
    <n v="396"/>
    <m/>
  </r>
  <r>
    <d v="2022-03-09T00:00:00"/>
    <d v="2022-03-02T00:00:00"/>
    <s v="Introductory course with the club (Start)"/>
    <m/>
    <m/>
    <m/>
    <x v="7"/>
    <m/>
    <m/>
    <n v="9.4600000000000009"/>
  </r>
  <r>
    <d v="2022-03-09T00:00:00"/>
    <d v="2022-03-02T00:00:00"/>
    <s v="Paddle Discovery course with the club"/>
    <m/>
    <m/>
    <m/>
    <x v="7"/>
    <m/>
    <m/>
    <m/>
  </r>
  <r>
    <d v="2022-03-09T00:00:00"/>
    <d v="2022-03-02T00:00:00"/>
    <s v="Foundation Safety and Rescue Skills Training - Mark Garrod"/>
    <m/>
    <m/>
    <m/>
    <x v="7"/>
    <m/>
    <m/>
    <m/>
  </r>
  <r>
    <d v="2022-03-09T00:00:00"/>
    <d v="2022-03-02T00:00:00"/>
    <s v="Kingsway Pool"/>
    <m/>
    <m/>
    <m/>
    <x v="11"/>
    <m/>
    <m/>
    <n v="546.01"/>
  </r>
  <r>
    <d v="2022-03-09T00:00:00"/>
    <d v="2022-03-02T00:00:00"/>
    <s v="Scottish Easter Paddling Holiday based at Kinlochleven"/>
    <m/>
    <m/>
    <m/>
    <x v="12"/>
    <m/>
    <m/>
    <m/>
  </r>
  <r>
    <d v="2022-03-09T00:00:00"/>
    <d v="2022-03-02T00:00:00"/>
    <s v="Halewood Pool"/>
    <m/>
    <m/>
    <m/>
    <x v="19"/>
    <m/>
    <m/>
    <n v="115.51999999999998"/>
  </r>
  <r>
    <d v="2022-03-09T00:00:00"/>
    <d v="2022-03-02T00:00:00"/>
    <s v="Improvers WW River Trip (Grade 2-3 River)"/>
    <m/>
    <m/>
    <m/>
    <x v="7"/>
    <m/>
    <m/>
    <m/>
  </r>
  <r>
    <d v="2022-03-09T00:00:00"/>
    <d v="2022-03-02T00:00:00"/>
    <s v="Hilbre Island Sea Kayak Race"/>
    <m/>
    <m/>
    <m/>
    <x v="14"/>
    <m/>
    <m/>
    <n v="14.59"/>
  </r>
  <r>
    <d v="2022-03-09T00:00:00"/>
    <d v="2022-03-02T00:00:00"/>
    <s v="Anglesey Paddling &amp; Camping Weekend #1"/>
    <m/>
    <m/>
    <m/>
    <x v="22"/>
    <m/>
    <m/>
    <n v="756.65000000000032"/>
  </r>
  <r>
    <d v="2022-03-09T00:00:00"/>
    <d v="2022-03-02T00:00:00"/>
    <s v="LCC Pembrokeshire Camping Trip 2022 - Coordinator Elle Jackson"/>
    <m/>
    <m/>
    <m/>
    <x v="16"/>
    <m/>
    <m/>
    <n v="60.03"/>
  </r>
  <r>
    <d v="2022-03-09T00:00:00"/>
    <d v="2022-03-02T00:00:00"/>
    <s v="Foundation Safety and Rescue Skills Training - Mark Garrod"/>
    <m/>
    <m/>
    <m/>
    <x v="7"/>
    <m/>
    <m/>
    <m/>
  </r>
  <r>
    <d v="2022-03-09T00:00:00"/>
    <d v="2022-03-02T00:00:00"/>
    <s v="Loan of Kayak or Canoe Charge"/>
    <m/>
    <m/>
    <m/>
    <x v="3"/>
    <m/>
    <m/>
    <n v="29.38"/>
  </r>
  <r>
    <d v="2022-03-09T00:00:00"/>
    <d v="2022-03-02T00:00:00"/>
    <s v="Subscription Registration &amp; Renewal (Word Press Blanks)"/>
    <m/>
    <m/>
    <m/>
    <x v="9"/>
    <m/>
    <m/>
    <n v="571.91999999999996"/>
  </r>
  <r>
    <d v="2022-03-09T00:00:00"/>
    <d v="2022-03-02T00:00:00"/>
    <s v="Transfer paypal balance from 3rd to 2nd of current month"/>
    <m/>
    <m/>
    <m/>
    <x v="10"/>
    <n v="2103.56"/>
    <m/>
    <m/>
  </r>
  <r>
    <d v="2022-03-13T00:00:00"/>
    <m/>
    <s v="KS - Bookwhen fees"/>
    <m/>
    <m/>
    <m/>
    <x v="1"/>
    <m/>
    <n v="125"/>
    <m/>
  </r>
  <r>
    <d v="2022-03-28T00:00:00"/>
    <m/>
    <s v="Canal and Rivers Trust 31 March 22 to june 22"/>
    <m/>
    <m/>
    <m/>
    <x v="5"/>
    <m/>
    <n v="210"/>
    <m/>
  </r>
  <r>
    <d v="2022-03-30T00:00:00"/>
    <m/>
    <s v="S Jones"/>
    <m/>
    <m/>
    <m/>
    <x v="9"/>
    <m/>
    <m/>
    <n v="20"/>
  </r>
  <r>
    <d v="2022-04-05T00:00:00"/>
    <d v="2021-12-07T00:00:00"/>
    <s v="Michael McCarthy - Sheltered Water SUP Coach Training 2nd and 3rd April 2022 50%"/>
    <m/>
    <m/>
    <m/>
    <x v="7"/>
    <m/>
    <n v="90"/>
    <m/>
  </r>
  <r>
    <d v="2022-04-07T00:00:00"/>
    <m/>
    <s v="Balance of Div 3 costs put towards Liverpool International entry"/>
    <m/>
    <m/>
    <m/>
    <x v="20"/>
    <m/>
    <n v="110"/>
    <m/>
  </r>
  <r>
    <d v="2022-04-09T00:00:00"/>
    <m/>
    <s v="R W H GRIFFITHS  St Petrox Campsite"/>
    <m/>
    <m/>
    <m/>
    <x v="16"/>
    <m/>
    <n v="100"/>
    <m/>
  </r>
  <r>
    <d v="2022-04-13T00:00:00"/>
    <s v="March"/>
    <s v="Kingsway Pool Fees 9 x £49.50"/>
    <m/>
    <m/>
    <m/>
    <x v="11"/>
    <m/>
    <n v="445.5"/>
    <m/>
  </r>
  <r>
    <d v="2022-04-14T00:00:00"/>
    <d v="2022-04-02T00:00:00"/>
    <s v="Introductory course with the club (Start)"/>
    <m/>
    <m/>
    <m/>
    <x v="7"/>
    <m/>
    <m/>
    <m/>
  </r>
  <r>
    <d v="2022-04-14T00:00:00"/>
    <d v="2022-04-02T00:00:00"/>
    <s v="Paddle Discovery course with the club"/>
    <m/>
    <m/>
    <m/>
    <x v="7"/>
    <m/>
    <m/>
    <m/>
  </r>
  <r>
    <d v="2022-04-14T00:00:00"/>
    <d v="2022-04-02T00:00:00"/>
    <s v="Foundation Safety and Rescue Skills Training - Mark Garrod"/>
    <m/>
    <m/>
    <m/>
    <x v="7"/>
    <m/>
    <m/>
    <m/>
  </r>
  <r>
    <d v="2022-04-14T00:00:00"/>
    <d v="2022-04-02T00:00:00"/>
    <s v="Kingsway Pool"/>
    <m/>
    <m/>
    <m/>
    <x v="11"/>
    <m/>
    <m/>
    <n v="520.31000000000063"/>
  </r>
  <r>
    <d v="2022-04-14T00:00:00"/>
    <d v="2022-04-02T00:00:00"/>
    <s v="Scottish Easter Paddling Holiday based at Kinlochleven"/>
    <m/>
    <m/>
    <m/>
    <x v="12"/>
    <m/>
    <m/>
    <n v="98.4"/>
  </r>
  <r>
    <d v="2022-04-14T00:00:00"/>
    <d v="2022-04-02T00:00:00"/>
    <s v="Halewood Pool"/>
    <m/>
    <m/>
    <m/>
    <x v="19"/>
    <m/>
    <m/>
    <n v="46.14"/>
  </r>
  <r>
    <d v="2022-04-14T00:00:00"/>
    <d v="2022-04-02T00:00:00"/>
    <s v="Broadgreen Pool"/>
    <m/>
    <m/>
    <m/>
    <x v="21"/>
    <m/>
    <m/>
    <n v="216.84999999999997"/>
  </r>
  <r>
    <d v="2022-04-14T00:00:00"/>
    <d v="2022-04-02T00:00:00"/>
    <s v="Improvers WW River Trip (Grade 2-3 River)"/>
    <m/>
    <m/>
    <m/>
    <x v="7"/>
    <m/>
    <m/>
    <m/>
  </r>
  <r>
    <d v="2022-04-14T00:00:00"/>
    <d v="2022-04-02T00:00:00"/>
    <s v="Hilbre Island Sea Kayak Race"/>
    <m/>
    <m/>
    <m/>
    <x v="14"/>
    <m/>
    <m/>
    <n v="14.59"/>
  </r>
  <r>
    <d v="2022-04-14T00:00:00"/>
    <d v="2022-04-02T00:00:00"/>
    <s v="Anglesey Paddling &amp; Camping Weekend #1"/>
    <m/>
    <m/>
    <m/>
    <x v="22"/>
    <m/>
    <m/>
    <n v="32.340000000000003"/>
  </r>
  <r>
    <d v="2022-04-14T00:00:00"/>
    <d v="2022-04-02T00:00:00"/>
    <s v="LCC Pembrokeshire Camping Trip 2022 - Coordinator Elle Jackson"/>
    <m/>
    <m/>
    <m/>
    <x v="16"/>
    <m/>
    <m/>
    <n v="20.010000000000002"/>
  </r>
  <r>
    <d v="2022-04-14T00:00:00"/>
    <d v="2022-04-02T00:00:00"/>
    <s v="Foundation Safety and Rescue Skills Training - Mark Garrod"/>
    <m/>
    <m/>
    <m/>
    <x v="7"/>
    <m/>
    <m/>
    <m/>
  </r>
  <r>
    <d v="2022-04-14T00:00:00"/>
    <d v="2022-04-02T00:00:00"/>
    <s v="Loan of Kayak or Canoe Charge"/>
    <m/>
    <m/>
    <m/>
    <x v="3"/>
    <m/>
    <m/>
    <n v="78.48"/>
  </r>
  <r>
    <d v="2022-04-14T00:00:00"/>
    <d v="2022-04-02T00:00:00"/>
    <s v="Subscription Registration &amp; Renewal (Word Press Blanks)"/>
    <m/>
    <m/>
    <m/>
    <x v="9"/>
    <m/>
    <m/>
    <n v="797.18999999999983"/>
  </r>
  <r>
    <d v="2022-04-14T00:00:00"/>
    <d v="2022-04-02T00:00:00"/>
    <s v="Transfer paypal balance from 3rd to 2nd of current month"/>
    <m/>
    <m/>
    <m/>
    <x v="10"/>
    <n v="1824.31"/>
    <m/>
    <m/>
  </r>
  <r>
    <d v="2022-04-18T00:00:00"/>
    <m/>
    <s v="Miss C Grabner"/>
    <m/>
    <m/>
    <m/>
    <x v="22"/>
    <m/>
    <m/>
    <n v="33"/>
  </r>
  <r>
    <d v="2022-04-19T00:00:00"/>
    <m/>
    <s v="Anglesey Paddling &amp; Camping Weekend #1"/>
    <m/>
    <m/>
    <m/>
    <x v="22"/>
    <m/>
    <n v="1287"/>
    <m/>
  </r>
  <r>
    <d v="2022-04-20T00:00:00"/>
    <d v="2020-05-01T00:00:00"/>
    <s v="Adya Misra - Coaching Bursary for Sheltered Water Stand up Paddleboarding Coach training +assessment 50%"/>
    <m/>
    <m/>
    <m/>
    <x v="7"/>
    <m/>
    <n v="180"/>
    <m/>
  </r>
  <r>
    <d v="2022-04-21T00:00:00"/>
    <m/>
    <s v="Scottish Easter Paddling Holiday based at Kinlochleven"/>
    <m/>
    <m/>
    <m/>
    <x v="23"/>
    <m/>
    <n v="400"/>
    <m/>
  </r>
  <r>
    <d v="2022-04-27T00:00:00"/>
    <m/>
    <s v="Georgina Gabreanu "/>
    <m/>
    <m/>
    <m/>
    <x v="9"/>
    <m/>
    <m/>
    <n v="20"/>
  </r>
  <r>
    <d v="2022-05-03T00:00:00"/>
    <d v="2022-05-02T00:00:00"/>
    <s v="Introductory course with the club (Start)"/>
    <m/>
    <m/>
    <m/>
    <x v="7"/>
    <m/>
    <m/>
    <m/>
  </r>
  <r>
    <d v="2022-05-03T00:00:00"/>
    <d v="2022-05-02T00:00:00"/>
    <s v="Paddle Discovery course with the club"/>
    <m/>
    <m/>
    <m/>
    <x v="7"/>
    <m/>
    <m/>
    <m/>
  </r>
  <r>
    <d v="2022-05-03T00:00:00"/>
    <d v="2022-05-02T00:00:00"/>
    <s v="Foundation Safety and Rescue Skills Training - Mark Garrod"/>
    <m/>
    <m/>
    <m/>
    <x v="7"/>
    <m/>
    <m/>
    <m/>
  </r>
  <r>
    <d v="2022-05-03T00:00:00"/>
    <d v="2022-05-02T00:00:00"/>
    <s v="Kingsway Pool"/>
    <m/>
    <m/>
    <m/>
    <x v="11"/>
    <m/>
    <m/>
    <n v="319.91000000000008"/>
  </r>
  <r>
    <d v="2022-05-03T00:00:00"/>
    <d v="2022-05-02T00:00:00"/>
    <s v="Scottish Easter Paddling Holiday based at Kinlochleven"/>
    <m/>
    <m/>
    <m/>
    <x v="12"/>
    <m/>
    <m/>
    <m/>
  </r>
  <r>
    <d v="2022-05-03T00:00:00"/>
    <d v="2022-05-02T00:00:00"/>
    <s v="Halewood Pool"/>
    <m/>
    <m/>
    <m/>
    <x v="19"/>
    <m/>
    <m/>
    <m/>
  </r>
  <r>
    <d v="2022-05-03T00:00:00"/>
    <d v="2022-05-02T00:00:00"/>
    <s v="Broadgreen Pool"/>
    <m/>
    <m/>
    <m/>
    <x v="21"/>
    <m/>
    <m/>
    <n v="148.83000000000001"/>
  </r>
  <r>
    <d v="2022-05-03T00:00:00"/>
    <d v="2022-05-02T00:00:00"/>
    <s v="Improvers WW River Trip (Grade 2-3 River)"/>
    <m/>
    <m/>
    <m/>
    <x v="7"/>
    <m/>
    <m/>
    <n v="28.78"/>
  </r>
  <r>
    <d v="2022-05-03T00:00:00"/>
    <d v="2022-05-02T00:00:00"/>
    <s v="Hilbre Island Sea Kayak Race"/>
    <m/>
    <m/>
    <m/>
    <x v="14"/>
    <m/>
    <m/>
    <n v="59.150000000000006"/>
  </r>
  <r>
    <d v="2022-05-03T00:00:00"/>
    <d v="2022-05-02T00:00:00"/>
    <s v="Anglesey Paddling &amp; Camping Weekend #1"/>
    <m/>
    <m/>
    <m/>
    <x v="22"/>
    <m/>
    <m/>
    <n v="512.32000000000016"/>
  </r>
  <r>
    <d v="2022-05-03T00:00:00"/>
    <d v="2022-05-02T00:00:00"/>
    <s v="LCC Pembrokeshire Camping Trip 2022 - Coordinator Elle Jackson"/>
    <m/>
    <m/>
    <m/>
    <x v="16"/>
    <m/>
    <m/>
    <n v="20.010000000000002"/>
  </r>
  <r>
    <d v="2022-05-03T00:00:00"/>
    <d v="2022-05-02T00:00:00"/>
    <s v="Foundation Safety and Rescue Skills Training - Mark Garrod"/>
    <m/>
    <m/>
    <m/>
    <x v="7"/>
    <m/>
    <m/>
    <m/>
  </r>
  <r>
    <d v="2022-05-03T00:00:00"/>
    <d v="2022-05-02T00:00:00"/>
    <s v="Loan of Kayak or Canoe Charge"/>
    <m/>
    <m/>
    <m/>
    <x v="3"/>
    <m/>
    <m/>
    <n v="160.89000000000001"/>
  </r>
  <r>
    <d v="2022-05-03T00:00:00"/>
    <d v="2022-05-02T00:00:00"/>
    <s v="Subscription Registration &amp; Renewal (Word Press Blanks)"/>
    <m/>
    <m/>
    <m/>
    <x v="9"/>
    <m/>
    <m/>
    <n v="1208.9100000000001"/>
  </r>
  <r>
    <d v="2022-05-03T00:00:00"/>
    <d v="2022-05-02T00:00:00"/>
    <s v="Transfer paypal balance from 3rd to 2nd of current month"/>
    <m/>
    <m/>
    <m/>
    <x v="10"/>
    <n v="2458.8000000000002"/>
    <m/>
    <m/>
  </r>
  <r>
    <d v="2022-05-10T00:00:00"/>
    <m/>
    <s v="Alan Brabin - 2 kayaks for club G3 and TG lite junior club"/>
    <m/>
    <m/>
    <m/>
    <x v="3"/>
    <m/>
    <n v="300"/>
    <m/>
  </r>
  <r>
    <d v="2022-05-11T00:00:00"/>
    <s v="April"/>
    <s v="Kingsway Pool"/>
    <m/>
    <m/>
    <m/>
    <x v="11"/>
    <m/>
    <n v="346.5"/>
    <m/>
  </r>
  <r>
    <d v="2022-05-15T00:00:00"/>
    <m/>
    <s v="Bookwhen Subscription - LCC"/>
    <m/>
    <m/>
    <m/>
    <x v="1"/>
    <m/>
    <n v="108"/>
    <m/>
  </r>
  <r>
    <d v="2022-05-17T00:00:00"/>
    <m/>
    <s v="Palm Order - Paddles - PFDs and Spray decks"/>
    <m/>
    <m/>
    <m/>
    <x v="3"/>
    <m/>
    <n v="3966.47"/>
    <m/>
  </r>
  <r>
    <d v="2022-05-26T00:00:00"/>
    <m/>
    <s v="Subsidy for Polo Entry - Hull"/>
    <m/>
    <m/>
    <m/>
    <x v="24"/>
    <m/>
    <n v="20"/>
    <m/>
  </r>
  <r>
    <d v="2022-05-29T00:00:00"/>
    <m/>
    <s v="BC Affiliation"/>
    <m/>
    <m/>
    <m/>
    <x v="25"/>
    <m/>
    <n v="1199"/>
    <m/>
  </r>
  <r>
    <d v="2022-05-30T00:00:00"/>
    <d v="2022-05-30T00:00:00"/>
    <s v="Anthony Brockway - Membership"/>
    <m/>
    <m/>
    <m/>
    <x v="9"/>
    <m/>
    <m/>
    <n v="20"/>
  </r>
  <r>
    <d v="2022-06-03T00:00:00"/>
    <d v="2022-05-14T00:00:00"/>
    <s v="UK Feather Flags"/>
    <m/>
    <m/>
    <m/>
    <x v="3"/>
    <m/>
    <n v="221.99"/>
    <m/>
  </r>
  <r>
    <d v="2022-06-03T00:00:00"/>
    <d v="2022-05-23T00:00:00"/>
    <s v="Pipe from Toolstation for paddle racks"/>
    <m/>
    <m/>
    <m/>
    <x v="3"/>
    <m/>
    <n v="44.05"/>
    <m/>
  </r>
  <r>
    <d v="2022-06-03T00:00:00"/>
    <d v="2022-05-23T00:00:00"/>
    <s v="Tape from Toolstation for paddle racks"/>
    <m/>
    <m/>
    <m/>
    <x v="3"/>
    <m/>
    <n v="8.98"/>
    <m/>
  </r>
  <r>
    <d v="2022-06-03T00:00:00"/>
    <d v="2022-06-02T00:00:00"/>
    <s v="Introductory course with the club (Start)"/>
    <m/>
    <m/>
    <m/>
    <x v="7"/>
    <m/>
    <m/>
    <n v="76.820000000000007"/>
  </r>
  <r>
    <d v="2022-06-03T00:00:00"/>
    <d v="2022-06-02T00:00:00"/>
    <s v="Paddle Discovery course with the club"/>
    <m/>
    <m/>
    <m/>
    <x v="7"/>
    <m/>
    <m/>
    <n v="33.31"/>
  </r>
  <r>
    <d v="2022-06-03T00:00:00"/>
    <d v="2022-06-02T00:00:00"/>
    <s v="Paddle Explore course with the club"/>
    <m/>
    <m/>
    <m/>
    <x v="7"/>
    <m/>
    <m/>
    <n v="33.31"/>
  </r>
  <r>
    <d v="2022-06-03T00:00:00"/>
    <d v="2022-06-02T00:00:00"/>
    <s v="Foundation Safety and Rescue Skills Training - Mark Garrod"/>
    <m/>
    <m/>
    <m/>
    <x v="7"/>
    <m/>
    <m/>
    <m/>
  </r>
  <r>
    <d v="2022-06-03T00:00:00"/>
    <d v="2022-06-02T00:00:00"/>
    <s v="Kingsway Pool"/>
    <m/>
    <m/>
    <m/>
    <x v="11"/>
    <m/>
    <m/>
    <n v="343.36000000000013"/>
  </r>
  <r>
    <d v="2022-06-03T00:00:00"/>
    <d v="2022-06-02T00:00:00"/>
    <s v="Scottish Easter Paddling Holiday based at Kinlochleven"/>
    <m/>
    <m/>
    <m/>
    <x v="12"/>
    <m/>
    <m/>
    <m/>
  </r>
  <r>
    <d v="2022-06-03T00:00:00"/>
    <d v="2022-06-02T00:00:00"/>
    <s v="Halewood Pool"/>
    <m/>
    <m/>
    <m/>
    <x v="19"/>
    <m/>
    <m/>
    <m/>
  </r>
  <r>
    <d v="2022-06-03T00:00:00"/>
    <d v="2022-06-02T00:00:00"/>
    <s v="Broadgreen Pool"/>
    <m/>
    <m/>
    <m/>
    <x v="21"/>
    <m/>
    <m/>
    <m/>
  </r>
  <r>
    <d v="2022-06-03T00:00:00"/>
    <d v="2022-06-02T00:00:00"/>
    <s v="Improvers WW River Trip (Grade 2-3 River)"/>
    <m/>
    <m/>
    <m/>
    <x v="7"/>
    <m/>
    <m/>
    <n v="38.040000000000006"/>
  </r>
  <r>
    <d v="2022-06-03T00:00:00"/>
    <d v="2022-06-02T00:00:00"/>
    <s v="Hilbre Island Sea Kayak Race"/>
    <m/>
    <m/>
    <m/>
    <x v="14"/>
    <m/>
    <m/>
    <n v="14.59"/>
  </r>
  <r>
    <d v="2022-06-03T00:00:00"/>
    <d v="2022-06-02T00:00:00"/>
    <s v="Anglesey Paddling &amp; Camping Weekend #1"/>
    <m/>
    <m/>
    <m/>
    <x v="22"/>
    <m/>
    <m/>
    <m/>
  </r>
  <r>
    <d v="2022-06-03T00:00:00"/>
    <d v="2022-06-02T00:00:00"/>
    <s v="LCC Pembrokeshire Camping Trip 2022 - Coordinator Elle Jackson"/>
    <m/>
    <m/>
    <m/>
    <x v="16"/>
    <m/>
    <m/>
    <m/>
  </r>
  <r>
    <d v="2022-06-03T00:00:00"/>
    <d v="2022-06-02T00:00:00"/>
    <s v="Foundation Safety and Rescue Skills Training - Mark Garrod"/>
    <m/>
    <m/>
    <m/>
    <x v="7"/>
    <m/>
    <m/>
    <m/>
  </r>
  <r>
    <d v="2022-06-03T00:00:00"/>
    <d v="2022-06-02T00:00:00"/>
    <s v="Loan of Kayak or Canoe Charge"/>
    <m/>
    <m/>
    <m/>
    <x v="3"/>
    <m/>
    <m/>
    <n v="68.02000000000001"/>
  </r>
  <r>
    <d v="2022-06-03T00:00:00"/>
    <d v="2022-06-02T00:00:00"/>
    <s v="Subscription Registration &amp; Renewal (Word Press Blanks)"/>
    <m/>
    <m/>
    <m/>
    <x v="9"/>
    <m/>
    <m/>
    <n v="1295.6100000000006"/>
  </r>
  <r>
    <d v="2022-06-03T00:00:00"/>
    <d v="2022-06-02T00:00:00"/>
    <s v="Transfer paypal balance from 3rd to 2nd of current month"/>
    <m/>
    <m/>
    <m/>
    <x v="10"/>
    <n v="1628.04"/>
    <m/>
    <m/>
  </r>
  <r>
    <d v="2022-06-27T00:00:00"/>
    <s v="May"/>
    <s v="Kingsway Pool 4xMonday 4x Thursday  (Should be 8X£49.50)"/>
    <m/>
    <m/>
    <m/>
    <x v="11"/>
    <m/>
    <n v="396"/>
    <m/>
  </r>
  <r>
    <d v="2022-06-27T00:00:00"/>
    <m/>
    <s v="Canal and Rivers Trust 1Jul22 to 30 Sept22"/>
    <m/>
    <m/>
    <m/>
    <x v="5"/>
    <m/>
    <n v="210"/>
    <m/>
  </r>
  <r>
    <d v="2022-07-05T00:00:00"/>
    <m/>
    <s v="Broad Green Pool hire for season"/>
    <m/>
    <m/>
    <m/>
    <x v="21"/>
    <m/>
    <n v="1680"/>
    <m/>
  </r>
  <r>
    <d v="2022-07-07T00:00:00"/>
    <d v="2022-07-04T00:00:00"/>
    <s v="Polo training balls - Size 2 /4"/>
    <m/>
    <m/>
    <m/>
    <x v="24"/>
    <m/>
    <n v="72"/>
    <m/>
  </r>
  <r>
    <d v="2022-07-12T00:00:00"/>
    <d v="2022-07-12T00:00:00"/>
    <s v="Colin Waring - Membership"/>
    <m/>
    <m/>
    <m/>
    <x v="9"/>
    <m/>
    <m/>
    <n v="10"/>
  </r>
  <r>
    <d v="2022-07-13T00:00:00"/>
    <s v="June"/>
    <s v="Kingsway Pool  4x Thursday  (4x£49.50)"/>
    <m/>
    <m/>
    <m/>
    <x v="11"/>
    <m/>
    <n v="198"/>
    <m/>
  </r>
  <r>
    <d v="2022-07-19T00:00:00"/>
    <d v="2022-06-05T00:00:00"/>
    <s v="eBay purchase"/>
    <m/>
    <m/>
    <m/>
    <x v="3"/>
    <m/>
    <n v="10.59"/>
    <m/>
  </r>
  <r>
    <d v="2022-07-19T00:00:00"/>
    <d v="2022-07-02T00:00:00"/>
    <s v="Introductory course with the club (Start)"/>
    <m/>
    <m/>
    <m/>
    <x v="7"/>
    <m/>
    <m/>
    <n v="57.160000000000011"/>
  </r>
  <r>
    <d v="2022-07-19T00:00:00"/>
    <d v="2022-07-02T00:00:00"/>
    <s v="Paddle Discovery course with the club"/>
    <m/>
    <m/>
    <m/>
    <x v="7"/>
    <m/>
    <m/>
    <m/>
  </r>
  <r>
    <d v="2022-07-19T00:00:00"/>
    <d v="2022-07-02T00:00:00"/>
    <s v="Paddle Explore course with the club"/>
    <m/>
    <m/>
    <m/>
    <x v="7"/>
    <m/>
    <m/>
    <m/>
  </r>
  <r>
    <d v="2022-07-19T00:00:00"/>
    <d v="2022-07-02T00:00:00"/>
    <s v="Foundation Safety and Rescue Skills Training - Mark Garrod"/>
    <m/>
    <m/>
    <m/>
    <x v="7"/>
    <m/>
    <m/>
    <m/>
  </r>
  <r>
    <d v="2022-07-19T00:00:00"/>
    <d v="2022-07-02T00:00:00"/>
    <s v="Kingsway Pool"/>
    <m/>
    <m/>
    <m/>
    <x v="11"/>
    <m/>
    <m/>
    <n v="228.17999999999981"/>
  </r>
  <r>
    <d v="2022-07-19T00:00:00"/>
    <d v="2022-07-02T00:00:00"/>
    <s v="Scottish Easter Paddling Holiday based at Kinlochleven"/>
    <m/>
    <m/>
    <m/>
    <x v="12"/>
    <m/>
    <m/>
    <m/>
  </r>
  <r>
    <d v="2022-07-19T00:00:00"/>
    <d v="2022-07-02T00:00:00"/>
    <s v="Halewood Pool"/>
    <m/>
    <m/>
    <m/>
    <x v="19"/>
    <m/>
    <m/>
    <m/>
  </r>
  <r>
    <d v="2022-07-19T00:00:00"/>
    <d v="2022-07-02T00:00:00"/>
    <s v="Broadgreen Pool"/>
    <m/>
    <m/>
    <m/>
    <x v="21"/>
    <m/>
    <m/>
    <m/>
  </r>
  <r>
    <d v="2022-07-19T00:00:00"/>
    <d v="2022-07-02T00:00:00"/>
    <s v="Improvers WW River Trip (Grade 2-3 River)"/>
    <m/>
    <m/>
    <m/>
    <x v="7"/>
    <m/>
    <m/>
    <m/>
  </r>
  <r>
    <d v="2022-07-19T00:00:00"/>
    <d v="2022-07-02T00:00:00"/>
    <s v="Hilbre Island Sea Kayak Race"/>
    <m/>
    <m/>
    <m/>
    <x v="14"/>
    <m/>
    <m/>
    <n v="165.82"/>
  </r>
  <r>
    <d v="2022-07-19T00:00:00"/>
    <d v="2022-07-02T00:00:00"/>
    <s v="Anglesey Paddling &amp; Camping Weekend #1"/>
    <m/>
    <m/>
    <m/>
    <x v="22"/>
    <m/>
    <m/>
    <m/>
  </r>
  <r>
    <d v="2022-07-19T00:00:00"/>
    <d v="2022-07-02T00:00:00"/>
    <s v="LCC Pembrokeshire Camping Trip 2022 - Coordinator Elle Jackson"/>
    <m/>
    <m/>
    <m/>
    <x v="16"/>
    <m/>
    <m/>
    <m/>
  </r>
  <r>
    <d v="2022-07-19T00:00:00"/>
    <d v="2022-07-02T00:00:00"/>
    <s v="Foundation Safety and Rescue Skills Training - Mark Garrod"/>
    <m/>
    <m/>
    <m/>
    <x v="7"/>
    <m/>
    <m/>
    <m/>
  </r>
  <r>
    <d v="2022-07-19T00:00:00"/>
    <d v="2022-07-02T00:00:00"/>
    <s v="Loan of Kayak or Canoe Charge"/>
    <m/>
    <m/>
    <m/>
    <x v="3"/>
    <m/>
    <m/>
    <n v="290.60000000000008"/>
  </r>
  <r>
    <d v="2022-07-19T00:00:00"/>
    <d v="2022-07-02T00:00:00"/>
    <s v="Subscription Registration &amp; Renewal (Word Press Blanks)"/>
    <m/>
    <m/>
    <m/>
    <x v="9"/>
    <m/>
    <m/>
    <n v="1389.3200000000006"/>
  </r>
  <r>
    <d v="2022-07-19T00:00:00"/>
    <d v="2022-07-02T00:00:00"/>
    <s v="Refunds"/>
    <m/>
    <m/>
    <m/>
    <x v="9"/>
    <m/>
    <n v="80"/>
    <m/>
  </r>
  <r>
    <d v="2022-07-19T00:00:00"/>
    <d v="2022-07-02T00:00:00"/>
    <s v="Transfer paypal balance from 3rd to 2nd of current month"/>
    <m/>
    <m/>
    <m/>
    <x v="10"/>
    <n v="2040.49"/>
    <m/>
    <m/>
  </r>
  <r>
    <d v="2022-07-20T00:00:00"/>
    <d v="2022-07-18T00:00:00"/>
    <s v="PHELAN JF (Unknown Credit)"/>
    <m/>
    <m/>
    <m/>
    <x v="17"/>
    <m/>
    <m/>
    <n v="100"/>
  </r>
  <r>
    <d v="2022-07-20T00:00:00"/>
    <m/>
    <s v="Hilbre Island Sea Kayak Race"/>
    <m/>
    <m/>
    <m/>
    <x v="14"/>
    <m/>
    <n v="150"/>
    <m/>
  </r>
  <r>
    <d v="2022-08-03T00:00:00"/>
    <d v="2022-07-04T00:00:00"/>
    <s v="Trophies - Hilbre Race"/>
    <m/>
    <m/>
    <m/>
    <x v="14"/>
    <m/>
    <n v="75.33"/>
    <m/>
  </r>
  <r>
    <d v="2022-08-03T00:00:00"/>
    <d v="2022-08-03T00:00:00"/>
    <s v="eBay purchase"/>
    <m/>
    <m/>
    <m/>
    <x v="3"/>
    <m/>
    <n v="11.84"/>
    <m/>
  </r>
  <r>
    <d v="2022-08-03T00:00:00"/>
    <d v="2022-08-03T00:00:00"/>
    <s v="Introductory course with the club (Start)"/>
    <m/>
    <m/>
    <m/>
    <x v="7"/>
    <m/>
    <m/>
    <m/>
  </r>
  <r>
    <d v="2022-08-03T00:00:00"/>
    <d v="2022-08-03T00:00:00"/>
    <s v="Paddle Discovery course with the club"/>
    <m/>
    <m/>
    <m/>
    <x v="7"/>
    <m/>
    <m/>
    <m/>
  </r>
  <r>
    <d v="2022-08-03T00:00:00"/>
    <d v="2022-08-03T00:00:00"/>
    <s v="Paddle Explore course with the club"/>
    <m/>
    <m/>
    <m/>
    <x v="7"/>
    <m/>
    <m/>
    <m/>
  </r>
  <r>
    <d v="2022-08-03T00:00:00"/>
    <d v="2022-08-03T00:00:00"/>
    <s v="Foundation Safety and Rescue Skills Training - Mark Garrod"/>
    <m/>
    <m/>
    <m/>
    <x v="7"/>
    <m/>
    <m/>
    <m/>
  </r>
  <r>
    <d v="2022-08-03T00:00:00"/>
    <d v="2022-08-03T00:00:00"/>
    <s v="Kingsway Pool"/>
    <m/>
    <m/>
    <m/>
    <x v="11"/>
    <m/>
    <m/>
    <n v="223.50999999999991"/>
  </r>
  <r>
    <d v="2022-08-03T00:00:00"/>
    <d v="2022-08-03T00:00:00"/>
    <s v="Scottish Easter Paddling Holiday based at Kinlochleven"/>
    <m/>
    <m/>
    <m/>
    <x v="12"/>
    <m/>
    <m/>
    <m/>
  </r>
  <r>
    <d v="2022-08-03T00:00:00"/>
    <d v="2022-08-03T00:00:00"/>
    <s v="Halewood Pool"/>
    <m/>
    <m/>
    <m/>
    <x v="19"/>
    <m/>
    <m/>
    <m/>
  </r>
  <r>
    <d v="2022-08-03T00:00:00"/>
    <d v="2022-08-03T00:00:00"/>
    <s v="Broadgreen Pool"/>
    <m/>
    <m/>
    <m/>
    <x v="21"/>
    <m/>
    <m/>
    <m/>
  </r>
  <r>
    <d v="2022-08-03T00:00:00"/>
    <d v="2022-08-03T00:00:00"/>
    <s v="Improvers WW River Trip (Grade 2-3 River)"/>
    <m/>
    <m/>
    <m/>
    <x v="7"/>
    <m/>
    <m/>
    <m/>
  </r>
  <r>
    <d v="2022-08-03T00:00:00"/>
    <d v="2022-08-03T00:00:00"/>
    <s v="Hilbre Island Sea Kayak Race"/>
    <m/>
    <m/>
    <m/>
    <x v="26"/>
    <m/>
    <m/>
    <n v="29.18"/>
  </r>
  <r>
    <d v="2022-08-03T00:00:00"/>
    <d v="2022-08-03T00:00:00"/>
    <s v="Hilbre Island Sea Kayak Race"/>
    <m/>
    <m/>
    <m/>
    <x v="14"/>
    <m/>
    <m/>
    <n v="289.7999999999999"/>
  </r>
  <r>
    <d v="2022-08-03T00:00:00"/>
    <d v="2022-08-03T00:00:00"/>
    <s v="Anglesey Paddling &amp; Camping Weekend #1"/>
    <m/>
    <m/>
    <m/>
    <x v="22"/>
    <m/>
    <m/>
    <m/>
  </r>
  <r>
    <d v="2022-08-03T00:00:00"/>
    <d v="2022-08-03T00:00:00"/>
    <s v="LCC Pembrokeshire Camping Trip 2022 - Coordinator Elle Jackson"/>
    <m/>
    <m/>
    <m/>
    <x v="16"/>
    <m/>
    <m/>
    <m/>
  </r>
  <r>
    <d v="2022-08-03T00:00:00"/>
    <d v="2022-08-03T00:00:00"/>
    <s v="Foundation Safety and Rescue Skills Training - Mark Garrod"/>
    <m/>
    <m/>
    <m/>
    <x v="7"/>
    <m/>
    <m/>
    <m/>
  </r>
  <r>
    <d v="2022-08-03T00:00:00"/>
    <d v="2022-08-03T00:00:00"/>
    <s v="Loan of Kayak or Canoe Charge"/>
    <m/>
    <m/>
    <m/>
    <x v="3"/>
    <m/>
    <m/>
    <n v="130.31"/>
  </r>
  <r>
    <d v="2022-08-03T00:00:00"/>
    <d v="2022-08-03T00:00:00"/>
    <s v="Subscription Registration &amp; Renewal (Smart Checkout)"/>
    <m/>
    <m/>
    <m/>
    <x v="9"/>
    <m/>
    <m/>
    <n v="2011.4300000000003"/>
  </r>
  <r>
    <d v="2022-08-03T00:00:00"/>
    <d v="2022-08-03T00:00:00"/>
    <s v="Subscription Registration &amp; Renewal (Word Press Blanks)"/>
    <m/>
    <m/>
    <m/>
    <x v="9"/>
    <m/>
    <m/>
    <n v="93.070000000000007"/>
  </r>
  <r>
    <d v="2022-08-03T00:00:00"/>
    <d v="2022-08-03T00:00:00"/>
    <s v="Refunds"/>
    <m/>
    <m/>
    <m/>
    <x v="9"/>
    <m/>
    <n v="48.9"/>
    <m/>
  </r>
  <r>
    <d v="2022-08-03T00:00:00"/>
    <d v="2022-08-03T00:00:00"/>
    <s v="Transfer paypal balance from 3rd to 2nd of current month"/>
    <m/>
    <m/>
    <m/>
    <x v="10"/>
    <n v="2641.23"/>
    <m/>
    <m/>
  </r>
  <r>
    <d v="2022-08-06T00:00:00"/>
    <m/>
    <s v="Shawn Kenny - Sea Kayak Carolina"/>
    <m/>
    <m/>
    <m/>
    <x v="3"/>
    <m/>
    <n v="300"/>
    <m/>
  </r>
  <r>
    <d v="2022-08-09T00:00:00"/>
    <m/>
    <s v="SSL Reseller Certificate LCC"/>
    <m/>
    <m/>
    <m/>
    <x v="1"/>
    <m/>
    <n v="47.99"/>
    <m/>
  </r>
  <r>
    <d v="2022-08-10T00:00:00"/>
    <s v="July"/>
    <s v="Kingsway pool 4 x Thursdays"/>
    <m/>
    <m/>
    <m/>
    <x v="11"/>
    <m/>
    <n v="198"/>
    <m/>
  </r>
  <r>
    <d v="2022-09-01T00:00:00"/>
    <m/>
    <s v=" Closing Balance"/>
    <m/>
    <m/>
    <s v="N/A"/>
    <x v="27"/>
    <m/>
    <m/>
    <m/>
  </r>
  <r>
    <m/>
    <m/>
    <m/>
    <m/>
    <m/>
    <m/>
    <x v="17"/>
    <m/>
    <m/>
    <m/>
  </r>
  <r>
    <m/>
    <m/>
    <m/>
    <m/>
    <m/>
    <m/>
    <x v="17"/>
    <m/>
    <m/>
    <m/>
  </r>
  <r>
    <m/>
    <m/>
    <m/>
    <m/>
    <m/>
    <m/>
    <x v="17"/>
    <m/>
    <m/>
    <m/>
  </r>
  <r>
    <m/>
    <m/>
    <m/>
    <m/>
    <m/>
    <m/>
    <x v="17"/>
    <m/>
    <m/>
    <m/>
  </r>
  <r>
    <m/>
    <m/>
    <m/>
    <m/>
    <m/>
    <m/>
    <x v="17"/>
    <m/>
    <m/>
    <m/>
  </r>
  <r>
    <m/>
    <m/>
    <m/>
    <m/>
    <m/>
    <m/>
    <x v="17"/>
    <m/>
    <m/>
    <m/>
  </r>
  <r>
    <m/>
    <m/>
    <m/>
    <m/>
    <m/>
    <m/>
    <x v="17"/>
    <m/>
    <m/>
    <m/>
  </r>
  <r>
    <m/>
    <m/>
    <m/>
    <m/>
    <m/>
    <m/>
    <x v="17"/>
    <m/>
    <m/>
    <m/>
  </r>
  <r>
    <m/>
    <m/>
    <m/>
    <m/>
    <m/>
    <m/>
    <x v="17"/>
    <m/>
    <m/>
    <m/>
  </r>
  <r>
    <m/>
    <m/>
    <m/>
    <m/>
    <m/>
    <m/>
    <x v="17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F352F2C-A79E-41C2-8502-EA926E0ACCF3}" name="PivotTable1" cacheId="4" applyNumberFormats="0" applyBorderFormats="0" applyFontFormats="0" applyPatternFormats="0" applyAlignmentFormats="0" applyWidthHeightFormats="1" dataCaption="Values" updatedVersion="8" minRefreshableVersion="3" useAutoFormatting="1" itemPrintTitles="1" createdVersion="6" indent="0" outline="1" outlineData="1" multipleFieldFilters="0" chartFormat="1">
  <location ref="A3:C25" firstHeaderRow="0" firstDataRow="1" firstDataCol="1"/>
  <pivotFields count="10">
    <pivotField showAll="0"/>
    <pivotField showAll="0"/>
    <pivotField showAll="0"/>
    <pivotField showAll="0"/>
    <pivotField showAll="0"/>
    <pivotField showAll="0"/>
    <pivotField axis="axisRow" showAll="0" sortType="descending">
      <items count="60">
        <item h="1" x="17"/>
        <item m="1" x="52"/>
        <item x="13"/>
        <item x="1"/>
        <item m="1" x="34"/>
        <item x="9"/>
        <item m="1" x="54"/>
        <item x="24"/>
        <item h="1" m="1" x="53"/>
        <item x="16"/>
        <item m="1" x="40"/>
        <item x="10"/>
        <item m="1" x="28"/>
        <item m="1" x="46"/>
        <item m="1" x="31"/>
        <item m="1" x="33"/>
        <item x="2"/>
        <item x="5"/>
        <item x="8"/>
        <item h="1" x="18"/>
        <item x="11"/>
        <item m="1" x="35"/>
        <item m="1" x="47"/>
        <item m="1" x="49"/>
        <item x="15"/>
        <item h="1" x="26"/>
        <item x="14"/>
        <item h="1" x="4"/>
        <item h="1" m="1" x="32"/>
        <item h="1" m="1" x="56"/>
        <item m="1" x="45"/>
        <item x="19"/>
        <item m="1" x="38"/>
        <item m="1" x="55"/>
        <item m="1" x="50"/>
        <item m="1" x="51"/>
        <item x="3"/>
        <item x="6"/>
        <item m="1" x="58"/>
        <item m="1" x="42"/>
        <item x="7"/>
        <item m="1" x="30"/>
        <item h="1" x="20"/>
        <item m="1" x="39"/>
        <item m="1" x="57"/>
        <item x="21"/>
        <item x="25"/>
        <item h="1" m="1" x="37"/>
        <item h="1" m="1" x="36"/>
        <item h="1" m="1" x="44"/>
        <item h="1" m="1" x="43"/>
        <item x="23"/>
        <item x="12"/>
        <item h="1" x="0"/>
        <item x="27"/>
        <item h="1" x="22"/>
        <item m="1" x="29"/>
        <item m="1" x="41"/>
        <item m="1" x="48"/>
        <item t="default"/>
      </items>
    </pivotField>
    <pivotField showAll="0"/>
    <pivotField dataField="1" showAll="0"/>
    <pivotField dataField="1" showAll="0"/>
  </pivotFields>
  <rowFields count="1">
    <field x="6"/>
  </rowFields>
  <rowItems count="22">
    <i>
      <x v="2"/>
    </i>
    <i>
      <x v="3"/>
    </i>
    <i>
      <x v="5"/>
    </i>
    <i>
      <x v="7"/>
    </i>
    <i>
      <x v="9"/>
    </i>
    <i>
      <x v="11"/>
    </i>
    <i>
      <x v="16"/>
    </i>
    <i>
      <x v="17"/>
    </i>
    <i>
      <x v="18"/>
    </i>
    <i>
      <x v="20"/>
    </i>
    <i>
      <x v="24"/>
    </i>
    <i>
      <x v="26"/>
    </i>
    <i>
      <x v="31"/>
    </i>
    <i>
      <x v="36"/>
    </i>
    <i>
      <x v="37"/>
    </i>
    <i>
      <x v="40"/>
    </i>
    <i>
      <x v="45"/>
    </i>
    <i>
      <x v="46"/>
    </i>
    <i>
      <x v="51"/>
    </i>
    <i>
      <x v="52"/>
    </i>
    <i>
      <x v="5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Credit" fld="9" baseField="0" baseItem="0"/>
    <dataField name="Sum Debit         " fld="8" baseField="6" baseItem="0"/>
  </dataFields>
  <formats count="12">
    <format dxfId="23">
      <pivotArea collapsedLevelsAreSubtotals="1" fieldPosition="0">
        <references count="2">
          <reference field="4294967294" count="1" selected="0">
            <x v="0"/>
          </reference>
          <reference field="6" count="1">
            <x v="4"/>
          </reference>
        </references>
      </pivotArea>
    </format>
    <format dxfId="22">
      <pivotArea collapsedLevelsAreSubtotals="1" fieldPosition="0">
        <references count="2">
          <reference field="4294967294" count="1" selected="0">
            <x v="0"/>
          </reference>
          <reference field="6" count="1">
            <x v="35"/>
          </reference>
        </references>
      </pivotArea>
    </format>
    <format dxfId="21">
      <pivotArea collapsedLevelsAreSubtotals="1" fieldPosition="0">
        <references count="2">
          <reference field="4294967294" count="1" selected="0">
            <x v="0"/>
          </reference>
          <reference field="6" count="1">
            <x v="15"/>
          </reference>
        </references>
      </pivotArea>
    </format>
    <format dxfId="20">
      <pivotArea collapsedLevelsAreSubtotals="1" fieldPosition="0">
        <references count="2">
          <reference field="4294967294" count="1" selected="0">
            <x v="0"/>
          </reference>
          <reference field="6" count="1">
            <x v="48"/>
          </reference>
        </references>
      </pivotArea>
    </format>
    <format dxfId="19">
      <pivotArea collapsedLevelsAreSubtotals="1" fieldPosition="0">
        <references count="2">
          <reference field="4294967294" count="1" selected="0">
            <x v="0"/>
          </reference>
          <reference field="6" count="1">
            <x v="44"/>
          </reference>
        </references>
      </pivotArea>
    </format>
    <format dxfId="18">
      <pivotArea collapsedLevelsAreSubtotals="1" fieldPosition="0">
        <references count="2">
          <reference field="4294967294" count="1" selected="0">
            <x v="0"/>
          </reference>
          <reference field="6" count="1">
            <x v="30"/>
          </reference>
        </references>
      </pivotArea>
    </format>
    <format dxfId="17">
      <pivotArea collapsedLevelsAreSubtotals="1" fieldPosition="0">
        <references count="1">
          <reference field="6" count="0"/>
        </references>
      </pivotArea>
    </format>
    <format dxfId="16">
      <pivotArea dataOnly="0" labelOnly="1" fieldPosition="0">
        <references count="1">
          <reference field="6" count="0"/>
        </references>
      </pivotArea>
    </format>
    <format dxfId="15">
      <pivotArea collapsedLevelsAreSubtotals="1" fieldPosition="0">
        <references count="2">
          <reference field="4294967294" count="1" selected="0">
            <x v="0"/>
          </reference>
          <reference field="6" count="1">
            <x v="48"/>
          </reference>
        </references>
      </pivotArea>
    </format>
    <format dxfId="14">
      <pivotArea outline="0" collapsedLevelsAreSubtotals="1" fieldPosition="0"/>
    </format>
    <format dxfId="13">
      <pivotArea collapsedLevelsAreSubtotals="1" fieldPosition="0">
        <references count="2">
          <reference field="4294967294" count="1" selected="0">
            <x v="0"/>
          </reference>
          <reference field="6" count="9">
            <x v="18"/>
            <x v="20"/>
            <x v="24"/>
            <x v="28"/>
            <x v="29"/>
            <x v="36"/>
            <x v="37"/>
            <x v="40"/>
            <x v="52"/>
          </reference>
        </references>
      </pivotArea>
    </format>
    <format dxfId="12">
      <pivotArea collapsedLevelsAreSubtotals="1" fieldPosition="0">
        <references count="2">
          <reference field="4294967294" count="1" selected="0">
            <x v="0"/>
          </reference>
          <reference field="6" count="1">
            <x v="7"/>
          </reference>
        </references>
      </pivotArea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../../../../Liverpool%20CC/Bursary%20forms/Applicants/Michael%20McCarthy/2021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mailto:paypal@zoro.co.uk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7"/>
  <sheetViews>
    <sheetView showGridLines="0" tabSelected="1" zoomScale="98" zoomScaleNormal="98" workbookViewId="0">
      <pane ySplit="1" topLeftCell="A242" activePane="bottomLeft" state="frozen"/>
      <selection activeCell="A283" sqref="A283"/>
      <selection pane="bottomLeft" activeCell="C252" sqref="C252"/>
    </sheetView>
  </sheetViews>
  <sheetFormatPr defaultRowHeight="12.5" x14ac:dyDescent="0.25"/>
  <cols>
    <col min="1" max="2" width="8.7265625" style="1" customWidth="1"/>
    <col min="3" max="3" width="40.81640625" style="2" customWidth="1"/>
    <col min="4" max="4" width="6" style="3" customWidth="1"/>
    <col min="5" max="5" width="5.1796875" style="2" customWidth="1"/>
    <col min="6" max="6" width="5" style="2" customWidth="1"/>
    <col min="7" max="7" width="16" style="4" customWidth="1"/>
    <col min="8" max="8" width="9" style="4" customWidth="1"/>
    <col min="9" max="9" width="10.54296875" style="5" customWidth="1"/>
    <col min="10" max="10" width="9.81640625" style="6" customWidth="1"/>
    <col min="11" max="11" width="2.453125" style="7" customWidth="1"/>
    <col min="12" max="12" width="11" style="5" customWidth="1"/>
    <col min="13" max="13" width="10.7265625" style="5" customWidth="1"/>
    <col min="14" max="14" width="5.7265625" style="8" customWidth="1"/>
    <col min="15" max="15" width="15.7265625" style="2" customWidth="1"/>
    <col min="16" max="17" width="10.26953125" customWidth="1"/>
  </cols>
  <sheetData>
    <row r="1" spans="1:15" s="9" customFormat="1" ht="39.75" customHeight="1" x14ac:dyDescent="0.3">
      <c r="A1" s="10" t="s">
        <v>0</v>
      </c>
      <c r="B1" s="11" t="s">
        <v>1</v>
      </c>
      <c r="C1" s="11" t="s">
        <v>2</v>
      </c>
      <c r="D1" s="12" t="s">
        <v>257</v>
      </c>
      <c r="E1" s="13" t="s">
        <v>3</v>
      </c>
      <c r="F1" s="13" t="s">
        <v>4</v>
      </c>
      <c r="G1" s="14" t="s">
        <v>5</v>
      </c>
      <c r="H1" s="14" t="s">
        <v>6</v>
      </c>
      <c r="I1" s="15" t="s">
        <v>258</v>
      </c>
      <c r="J1" s="16" t="s">
        <v>7</v>
      </c>
      <c r="K1" s="13" t="s">
        <v>8</v>
      </c>
      <c r="L1" s="15" t="s">
        <v>259</v>
      </c>
      <c r="M1" s="17" t="s">
        <v>9</v>
      </c>
      <c r="N1" s="11" t="s">
        <v>0</v>
      </c>
      <c r="O1" s="18"/>
    </row>
    <row r="2" spans="1:15" x14ac:dyDescent="0.25">
      <c r="A2" s="42">
        <v>44440</v>
      </c>
      <c r="B2" s="43"/>
      <c r="C2" s="44" t="s">
        <v>260</v>
      </c>
      <c r="D2" s="45"/>
      <c r="E2" s="46"/>
      <c r="F2" s="47" t="s">
        <v>10</v>
      </c>
      <c r="G2" s="48" t="s">
        <v>261</v>
      </c>
      <c r="H2" s="48"/>
      <c r="I2" s="49"/>
      <c r="J2" s="50"/>
      <c r="K2" s="51" t="s">
        <v>12</v>
      </c>
      <c r="L2" s="52">
        <v>31925.1</v>
      </c>
      <c r="M2" s="53">
        <v>31925.1</v>
      </c>
      <c r="N2" s="54">
        <v>44805</v>
      </c>
      <c r="O2" s="55">
        <f>L2-M2</f>
        <v>0</v>
      </c>
    </row>
    <row r="3" spans="1:15" x14ac:dyDescent="0.25">
      <c r="A3" s="56">
        <v>44444</v>
      </c>
      <c r="B3" s="19">
        <v>44438</v>
      </c>
      <c r="C3" s="24" t="s">
        <v>262</v>
      </c>
      <c r="D3" s="57"/>
      <c r="E3" s="23"/>
      <c r="F3" s="23"/>
      <c r="G3" s="20" t="s">
        <v>205</v>
      </c>
      <c r="H3" s="20"/>
      <c r="I3" s="58">
        <v>47.99</v>
      </c>
      <c r="J3" s="59"/>
      <c r="K3" s="60" t="s">
        <v>12</v>
      </c>
      <c r="L3" s="25">
        <f t="shared" ref="L3:L66" si="0">L2-I3+J3</f>
        <v>31877.109999999997</v>
      </c>
      <c r="M3" s="21"/>
      <c r="N3" s="22"/>
      <c r="O3" s="23"/>
    </row>
    <row r="4" spans="1:15" x14ac:dyDescent="0.25">
      <c r="A4" s="56">
        <v>44448</v>
      </c>
      <c r="B4" s="19"/>
      <c r="C4" s="23" t="s">
        <v>263</v>
      </c>
      <c r="D4" s="61"/>
      <c r="E4" s="23"/>
      <c r="F4" s="23"/>
      <c r="G4" s="20" t="s">
        <v>264</v>
      </c>
      <c r="H4" s="20"/>
      <c r="I4" s="21">
        <v>710</v>
      </c>
      <c r="J4" s="59"/>
      <c r="K4" s="60" t="s">
        <v>12</v>
      </c>
      <c r="L4" s="25">
        <f t="shared" si="0"/>
        <v>31167.109999999997</v>
      </c>
      <c r="M4" s="21"/>
      <c r="N4" s="22"/>
      <c r="O4" s="23"/>
    </row>
    <row r="5" spans="1:15" x14ac:dyDescent="0.25">
      <c r="A5" s="56">
        <v>44449</v>
      </c>
      <c r="B5" s="19"/>
      <c r="C5" s="23" t="s">
        <v>265</v>
      </c>
      <c r="D5" s="61"/>
      <c r="E5" s="23"/>
      <c r="F5" s="23"/>
      <c r="G5" s="20" t="s">
        <v>13</v>
      </c>
      <c r="H5" s="20"/>
      <c r="I5" s="21">
        <v>9.49</v>
      </c>
      <c r="J5" s="59"/>
      <c r="K5" s="60" t="s">
        <v>12</v>
      </c>
      <c r="L5" s="25">
        <f t="shared" si="0"/>
        <v>31157.619999999995</v>
      </c>
      <c r="M5" s="21"/>
      <c r="N5" s="22"/>
      <c r="O5" s="23"/>
    </row>
    <row r="6" spans="1:15" x14ac:dyDescent="0.25">
      <c r="A6" s="56">
        <v>44454</v>
      </c>
      <c r="B6" s="19"/>
      <c r="C6" s="23" t="s">
        <v>266</v>
      </c>
      <c r="D6" s="61"/>
      <c r="E6" s="23"/>
      <c r="F6" s="23"/>
      <c r="G6" s="20" t="s">
        <v>302</v>
      </c>
      <c r="H6" s="20"/>
      <c r="I6" s="21">
        <v>200</v>
      </c>
      <c r="J6" s="59"/>
      <c r="K6" s="60" t="s">
        <v>12</v>
      </c>
      <c r="L6" s="25">
        <f t="shared" si="0"/>
        <v>30957.619999999995</v>
      </c>
      <c r="M6" s="21"/>
      <c r="N6" s="22"/>
      <c r="O6" s="23"/>
    </row>
    <row r="7" spans="1:15" x14ac:dyDescent="0.25">
      <c r="A7" s="56">
        <v>44454</v>
      </c>
      <c r="B7" s="19"/>
      <c r="C7" s="23" t="s">
        <v>267</v>
      </c>
      <c r="D7" s="61"/>
      <c r="E7" s="23"/>
      <c r="F7" s="23"/>
      <c r="G7" s="20" t="s">
        <v>302</v>
      </c>
      <c r="H7" s="20"/>
      <c r="I7" s="21">
        <v>80</v>
      </c>
      <c r="J7" s="59"/>
      <c r="K7" s="60" t="s">
        <v>12</v>
      </c>
      <c r="L7" s="25">
        <f t="shared" si="0"/>
        <v>30877.619999999995</v>
      </c>
      <c r="M7" s="21"/>
      <c r="N7" s="22"/>
      <c r="O7" s="23"/>
    </row>
    <row r="8" spans="1:15" x14ac:dyDescent="0.25">
      <c r="A8" s="56">
        <v>44460</v>
      </c>
      <c r="B8" s="19"/>
      <c r="C8" s="23" t="s">
        <v>268</v>
      </c>
      <c r="D8" s="61"/>
      <c r="E8" s="23"/>
      <c r="F8" s="23"/>
      <c r="G8" s="20" t="s">
        <v>269</v>
      </c>
      <c r="H8" s="20"/>
      <c r="I8" s="21">
        <v>210</v>
      </c>
      <c r="J8" s="59"/>
      <c r="K8" s="60" t="s">
        <v>12</v>
      </c>
      <c r="L8" s="25">
        <f t="shared" si="0"/>
        <v>30667.619999999995</v>
      </c>
      <c r="M8" s="21"/>
      <c r="N8" s="22"/>
      <c r="O8" s="23"/>
    </row>
    <row r="9" spans="1:15" x14ac:dyDescent="0.25">
      <c r="A9" s="56">
        <v>44468</v>
      </c>
      <c r="B9" s="19"/>
      <c r="C9" s="23" t="s">
        <v>270</v>
      </c>
      <c r="D9" s="61"/>
      <c r="E9" s="23"/>
      <c r="F9" s="23"/>
      <c r="G9" s="20" t="s">
        <v>13</v>
      </c>
      <c r="H9" s="20"/>
      <c r="I9" s="21">
        <v>21.2</v>
      </c>
      <c r="J9" s="59"/>
      <c r="K9" s="60" t="s">
        <v>12</v>
      </c>
      <c r="L9" s="25">
        <f t="shared" si="0"/>
        <v>30646.419999999995</v>
      </c>
      <c r="M9" s="21"/>
      <c r="N9" s="22"/>
      <c r="O9" s="23"/>
    </row>
    <row r="10" spans="1:15" x14ac:dyDescent="0.25">
      <c r="A10" s="56">
        <v>44470</v>
      </c>
      <c r="B10" s="19"/>
      <c r="C10" s="23" t="s">
        <v>271</v>
      </c>
      <c r="D10" s="61"/>
      <c r="E10" s="23"/>
      <c r="F10" s="23"/>
      <c r="G10" s="20" t="s">
        <v>272</v>
      </c>
      <c r="H10" s="20"/>
      <c r="I10" s="21"/>
      <c r="J10" s="59">
        <v>200</v>
      </c>
      <c r="K10" s="60" t="s">
        <v>12</v>
      </c>
      <c r="L10" s="25">
        <f t="shared" si="0"/>
        <v>30846.419999999995</v>
      </c>
      <c r="M10" s="21"/>
      <c r="N10" s="22"/>
      <c r="O10" s="23"/>
    </row>
    <row r="11" spans="1:15" x14ac:dyDescent="0.25">
      <c r="A11" s="56">
        <v>44470</v>
      </c>
      <c r="B11" s="19"/>
      <c r="C11" s="23" t="s">
        <v>273</v>
      </c>
      <c r="D11" s="61"/>
      <c r="E11" s="23"/>
      <c r="F11" s="23"/>
      <c r="G11" s="20" t="s">
        <v>13</v>
      </c>
      <c r="H11" s="20"/>
      <c r="I11" s="21">
        <v>200</v>
      </c>
      <c r="J11" s="59"/>
      <c r="K11" s="60" t="s">
        <v>12</v>
      </c>
      <c r="L11" s="25">
        <f t="shared" si="0"/>
        <v>30646.419999999995</v>
      </c>
      <c r="M11" s="21"/>
      <c r="N11" s="22"/>
      <c r="O11" s="23"/>
    </row>
    <row r="12" spans="1:15" x14ac:dyDescent="0.25">
      <c r="A12" s="56">
        <v>44479</v>
      </c>
      <c r="B12" s="19">
        <v>44426</v>
      </c>
      <c r="C12" s="23" t="s">
        <v>274</v>
      </c>
      <c r="D12" s="61"/>
      <c r="E12" s="23"/>
      <c r="F12" s="23"/>
      <c r="G12" s="62" t="s">
        <v>302</v>
      </c>
      <c r="H12" s="62"/>
      <c r="I12" s="63">
        <v>64.290000000000006</v>
      </c>
      <c r="J12" s="63"/>
      <c r="K12" s="60" t="s">
        <v>12</v>
      </c>
      <c r="L12" s="25">
        <f t="shared" si="0"/>
        <v>30582.129999999994</v>
      </c>
      <c r="M12" s="21"/>
      <c r="N12" s="22"/>
      <c r="O12" s="23"/>
    </row>
    <row r="13" spans="1:15" x14ac:dyDescent="0.25">
      <c r="A13" s="56">
        <v>44479</v>
      </c>
      <c r="B13" s="19">
        <v>44441</v>
      </c>
      <c r="C13" s="23" t="s">
        <v>275</v>
      </c>
      <c r="D13" s="61"/>
      <c r="E13" s="23"/>
      <c r="F13" s="23"/>
      <c r="G13" s="62" t="s">
        <v>29</v>
      </c>
      <c r="H13" s="62"/>
      <c r="I13" s="63"/>
      <c r="J13" s="63">
        <v>100.13</v>
      </c>
      <c r="K13" s="60" t="s">
        <v>12</v>
      </c>
      <c r="L13" s="25">
        <f t="shared" si="0"/>
        <v>30682.259999999995</v>
      </c>
      <c r="M13" s="21"/>
      <c r="N13" s="22"/>
      <c r="O13" s="23"/>
    </row>
    <row r="14" spans="1:15" x14ac:dyDescent="0.25">
      <c r="A14" s="56">
        <v>44479</v>
      </c>
      <c r="B14" s="19">
        <v>44441</v>
      </c>
      <c r="C14" s="23" t="s">
        <v>256</v>
      </c>
      <c r="D14" s="61"/>
      <c r="E14" s="23"/>
      <c r="F14" s="23"/>
      <c r="G14" s="62" t="s">
        <v>29</v>
      </c>
      <c r="H14" s="62"/>
      <c r="I14" s="63"/>
      <c r="J14" s="63"/>
      <c r="K14" s="60" t="s">
        <v>12</v>
      </c>
      <c r="L14" s="25">
        <f t="shared" si="0"/>
        <v>30682.259999999995</v>
      </c>
      <c r="M14" s="21"/>
      <c r="N14" s="22"/>
      <c r="O14" s="23"/>
    </row>
    <row r="15" spans="1:15" x14ac:dyDescent="0.25">
      <c r="A15" s="56">
        <v>44479</v>
      </c>
      <c r="B15" s="19">
        <v>44441</v>
      </c>
      <c r="C15" s="23" t="s">
        <v>276</v>
      </c>
      <c r="D15" s="61"/>
      <c r="E15" s="23"/>
      <c r="F15" s="23"/>
      <c r="G15" s="62" t="s">
        <v>29</v>
      </c>
      <c r="H15" s="62"/>
      <c r="I15" s="63"/>
      <c r="J15" s="63"/>
      <c r="K15" s="60" t="s">
        <v>12</v>
      </c>
      <c r="L15" s="25">
        <f t="shared" si="0"/>
        <v>30682.259999999995</v>
      </c>
      <c r="M15" s="21"/>
      <c r="N15" s="22"/>
      <c r="O15" s="23"/>
    </row>
    <row r="16" spans="1:15" x14ac:dyDescent="0.25">
      <c r="A16" s="56">
        <v>44479</v>
      </c>
      <c r="B16" s="19">
        <v>44441</v>
      </c>
      <c r="C16" s="23" t="s">
        <v>277</v>
      </c>
      <c r="D16" s="61"/>
      <c r="E16" s="23"/>
      <c r="F16" s="23"/>
      <c r="G16" s="62" t="s">
        <v>109</v>
      </c>
      <c r="H16" s="62"/>
      <c r="I16" s="63"/>
      <c r="J16" s="63"/>
      <c r="K16" s="60" t="s">
        <v>12</v>
      </c>
      <c r="L16" s="25">
        <f t="shared" si="0"/>
        <v>30682.259999999995</v>
      </c>
      <c r="M16" s="21"/>
      <c r="N16" s="22"/>
      <c r="O16" s="23"/>
    </row>
    <row r="17" spans="1:15" x14ac:dyDescent="0.25">
      <c r="A17" s="56">
        <v>44479</v>
      </c>
      <c r="B17" s="19">
        <v>44441</v>
      </c>
      <c r="C17" s="23" t="s">
        <v>278</v>
      </c>
      <c r="D17" s="61"/>
      <c r="E17" s="23"/>
      <c r="F17" s="23"/>
      <c r="G17" s="62" t="s">
        <v>264</v>
      </c>
      <c r="H17" s="62"/>
      <c r="I17" s="63"/>
      <c r="J17" s="63">
        <v>751.69</v>
      </c>
      <c r="K17" s="60" t="s">
        <v>12</v>
      </c>
      <c r="L17" s="25">
        <f t="shared" si="0"/>
        <v>31433.949999999993</v>
      </c>
      <c r="M17" s="21"/>
      <c r="N17" s="22"/>
      <c r="O17" s="23"/>
    </row>
    <row r="18" spans="1:15" x14ac:dyDescent="0.25">
      <c r="A18" s="56">
        <v>44479</v>
      </c>
      <c r="B18" s="19">
        <v>44441</v>
      </c>
      <c r="C18" s="23" t="s">
        <v>250</v>
      </c>
      <c r="D18" s="61"/>
      <c r="E18" s="23"/>
      <c r="F18" s="23"/>
      <c r="G18" s="62" t="s">
        <v>29</v>
      </c>
      <c r="H18" s="62"/>
      <c r="I18" s="63"/>
      <c r="J18" s="63"/>
      <c r="K18" s="60" t="s">
        <v>12</v>
      </c>
      <c r="L18" s="25">
        <f t="shared" si="0"/>
        <v>31433.949999999993</v>
      </c>
      <c r="M18" s="21"/>
      <c r="N18" s="22"/>
      <c r="O18" s="23"/>
    </row>
    <row r="19" spans="1:15" x14ac:dyDescent="0.25">
      <c r="A19" s="56">
        <v>44479</v>
      </c>
      <c r="B19" s="19">
        <v>44441</v>
      </c>
      <c r="C19" s="34" t="s">
        <v>30</v>
      </c>
      <c r="D19" s="61"/>
      <c r="E19" s="23"/>
      <c r="F19" s="23"/>
      <c r="G19" s="62" t="s">
        <v>302</v>
      </c>
      <c r="H19" s="62"/>
      <c r="I19" s="63"/>
      <c r="J19" s="63">
        <v>146.49</v>
      </c>
      <c r="K19" s="60" t="s">
        <v>12</v>
      </c>
      <c r="L19" s="25">
        <f t="shared" si="0"/>
        <v>31580.439999999995</v>
      </c>
      <c r="M19" s="21"/>
      <c r="N19" s="22"/>
      <c r="O19" s="23"/>
    </row>
    <row r="20" spans="1:15" x14ac:dyDescent="0.25">
      <c r="A20" s="56">
        <v>44479</v>
      </c>
      <c r="B20" s="19">
        <v>44441</v>
      </c>
      <c r="C20" s="34" t="s">
        <v>279</v>
      </c>
      <c r="D20" s="61"/>
      <c r="E20" s="23"/>
      <c r="F20" s="23"/>
      <c r="G20" s="62" t="s">
        <v>13</v>
      </c>
      <c r="H20" s="62"/>
      <c r="I20" s="63">
        <v>39.950000000000003</v>
      </c>
      <c r="J20" s="63"/>
      <c r="K20" s="60" t="s">
        <v>12</v>
      </c>
      <c r="L20" s="25">
        <f t="shared" si="0"/>
        <v>31540.489999999994</v>
      </c>
      <c r="M20" s="21"/>
      <c r="N20" s="22"/>
      <c r="O20" s="23"/>
    </row>
    <row r="21" spans="1:15" x14ac:dyDescent="0.25">
      <c r="A21" s="56">
        <v>44479</v>
      </c>
      <c r="B21" s="19">
        <v>44441</v>
      </c>
      <c r="C21" s="23" t="s">
        <v>28</v>
      </c>
      <c r="D21" s="61"/>
      <c r="E21" s="23"/>
      <c r="F21" s="23"/>
      <c r="G21" s="62" t="s">
        <v>13</v>
      </c>
      <c r="H21" s="62"/>
      <c r="I21" s="63"/>
      <c r="J21" s="63">
        <v>53.03</v>
      </c>
      <c r="K21" s="60" t="s">
        <v>12</v>
      </c>
      <c r="L21" s="25">
        <f t="shared" si="0"/>
        <v>31593.519999999993</v>
      </c>
      <c r="M21" s="21"/>
      <c r="N21" s="22"/>
      <c r="O21" s="23"/>
    </row>
    <row r="22" spans="1:15" x14ac:dyDescent="0.25">
      <c r="A22" s="56">
        <v>44479</v>
      </c>
      <c r="B22" s="19">
        <v>44441</v>
      </c>
      <c r="C22" s="34" t="s">
        <v>31</v>
      </c>
      <c r="D22" s="61"/>
      <c r="E22" s="23"/>
      <c r="F22" s="23"/>
      <c r="G22" s="62" t="s">
        <v>32</v>
      </c>
      <c r="H22" s="62"/>
      <c r="I22" s="63"/>
      <c r="J22" s="63">
        <v>1115.3399999999999</v>
      </c>
      <c r="K22" s="60" t="s">
        <v>12</v>
      </c>
      <c r="L22" s="25">
        <f t="shared" si="0"/>
        <v>32708.859999999993</v>
      </c>
      <c r="M22" s="21"/>
      <c r="N22" s="22"/>
      <c r="O22" s="23"/>
    </row>
    <row r="23" spans="1:15" x14ac:dyDescent="0.25">
      <c r="A23" s="56">
        <v>44479</v>
      </c>
      <c r="B23" s="19">
        <v>44441</v>
      </c>
      <c r="C23" s="34" t="s">
        <v>33</v>
      </c>
      <c r="D23" s="61"/>
      <c r="E23" s="23"/>
      <c r="F23" s="23"/>
      <c r="G23" s="62" t="s">
        <v>32</v>
      </c>
      <c r="H23" s="62"/>
      <c r="I23" s="63"/>
      <c r="J23" s="63">
        <v>537.5</v>
      </c>
      <c r="K23" s="60" t="s">
        <v>12</v>
      </c>
      <c r="L23" s="25">
        <f t="shared" si="0"/>
        <v>33246.359999999993</v>
      </c>
      <c r="M23" s="21"/>
      <c r="N23" s="22"/>
      <c r="O23" s="23"/>
    </row>
    <row r="24" spans="1:15" x14ac:dyDescent="0.25">
      <c r="A24" s="56">
        <v>44479</v>
      </c>
      <c r="B24" s="19">
        <v>44441</v>
      </c>
      <c r="C24" s="23" t="s">
        <v>35</v>
      </c>
      <c r="D24" s="64"/>
      <c r="E24" s="23"/>
      <c r="F24" s="23"/>
      <c r="G24" s="62" t="s">
        <v>36</v>
      </c>
      <c r="H24" s="65">
        <v>2599.94</v>
      </c>
      <c r="I24" s="65"/>
      <c r="J24" s="65"/>
      <c r="K24" s="60" t="s">
        <v>12</v>
      </c>
      <c r="L24" s="25">
        <f t="shared" si="0"/>
        <v>33246.359999999993</v>
      </c>
      <c r="M24" s="21">
        <v>33246.36</v>
      </c>
      <c r="N24" s="54">
        <v>44844</v>
      </c>
      <c r="O24" s="55">
        <f>L24-M24</f>
        <v>0</v>
      </c>
    </row>
    <row r="25" spans="1:15" x14ac:dyDescent="0.25">
      <c r="A25" s="56">
        <v>44480</v>
      </c>
      <c r="B25" s="19">
        <v>44471</v>
      </c>
      <c r="C25" s="23" t="s">
        <v>275</v>
      </c>
      <c r="D25" s="61"/>
      <c r="E25" s="23"/>
      <c r="F25" s="23"/>
      <c r="G25" s="48" t="s">
        <v>29</v>
      </c>
      <c r="H25" s="48"/>
      <c r="I25" s="66"/>
      <c r="J25" s="66">
        <v>71.349999999999994</v>
      </c>
      <c r="K25" s="60" t="s">
        <v>12</v>
      </c>
      <c r="L25" s="25">
        <f t="shared" si="0"/>
        <v>33317.709999999992</v>
      </c>
      <c r="M25" s="21"/>
      <c r="N25" s="22"/>
      <c r="O25" s="23"/>
    </row>
    <row r="26" spans="1:15" x14ac:dyDescent="0.25">
      <c r="A26" s="56">
        <v>44480</v>
      </c>
      <c r="B26" s="19">
        <v>44471</v>
      </c>
      <c r="C26" s="23" t="s">
        <v>256</v>
      </c>
      <c r="D26" s="61"/>
      <c r="E26" s="23"/>
      <c r="F26" s="23"/>
      <c r="G26" s="48" t="s">
        <v>29</v>
      </c>
      <c r="H26" s="48"/>
      <c r="I26" s="66"/>
      <c r="J26" s="66"/>
      <c r="K26" s="60" t="s">
        <v>12</v>
      </c>
      <c r="L26" s="25">
        <f t="shared" si="0"/>
        <v>33317.709999999992</v>
      </c>
      <c r="M26" s="21"/>
      <c r="N26" s="22"/>
      <c r="O26" s="23"/>
    </row>
    <row r="27" spans="1:15" x14ac:dyDescent="0.25">
      <c r="A27" s="56">
        <v>44480</v>
      </c>
      <c r="B27" s="19">
        <v>44471</v>
      </c>
      <c r="C27" s="23" t="s">
        <v>276</v>
      </c>
      <c r="D27" s="61"/>
      <c r="E27" s="23"/>
      <c r="F27" s="23"/>
      <c r="G27" s="48" t="s">
        <v>29</v>
      </c>
      <c r="H27" s="48"/>
      <c r="I27" s="66"/>
      <c r="J27" s="66"/>
      <c r="K27" s="60" t="s">
        <v>12</v>
      </c>
      <c r="L27" s="25">
        <f t="shared" si="0"/>
        <v>33317.709999999992</v>
      </c>
      <c r="M27" s="21"/>
      <c r="N27" s="22"/>
      <c r="O27" s="23"/>
    </row>
    <row r="28" spans="1:15" x14ac:dyDescent="0.25">
      <c r="A28" s="56">
        <v>44480</v>
      </c>
      <c r="B28" s="19">
        <v>44471</v>
      </c>
      <c r="C28" s="23" t="s">
        <v>14</v>
      </c>
      <c r="D28" s="61"/>
      <c r="E28" s="23"/>
      <c r="F28" s="23"/>
      <c r="G28" s="48" t="s">
        <v>14</v>
      </c>
      <c r="H28" s="48"/>
      <c r="I28" s="66"/>
      <c r="J28" s="66">
        <v>95</v>
      </c>
      <c r="K28" s="60" t="s">
        <v>12</v>
      </c>
      <c r="L28" s="25">
        <f t="shared" si="0"/>
        <v>33412.709999999992</v>
      </c>
      <c r="M28" s="21"/>
      <c r="N28" s="22"/>
      <c r="O28" s="23"/>
    </row>
    <row r="29" spans="1:15" x14ac:dyDescent="0.25">
      <c r="A29" s="56">
        <v>44480</v>
      </c>
      <c r="B29" s="19">
        <v>44471</v>
      </c>
      <c r="C29" s="23" t="s">
        <v>278</v>
      </c>
      <c r="D29" s="61"/>
      <c r="E29" s="23"/>
      <c r="F29" s="23"/>
      <c r="G29" s="48" t="s">
        <v>264</v>
      </c>
      <c r="H29" s="48"/>
      <c r="I29" s="66"/>
      <c r="J29" s="66">
        <v>132.51</v>
      </c>
      <c r="K29" s="60" t="s">
        <v>12</v>
      </c>
      <c r="L29" s="25">
        <f t="shared" si="0"/>
        <v>33545.219999999994</v>
      </c>
      <c r="M29" s="21"/>
      <c r="N29" s="22"/>
      <c r="O29" s="23"/>
    </row>
    <row r="30" spans="1:15" x14ac:dyDescent="0.25">
      <c r="A30" s="56">
        <v>44480</v>
      </c>
      <c r="B30" s="19">
        <v>44471</v>
      </c>
      <c r="C30" s="23" t="s">
        <v>108</v>
      </c>
      <c r="D30" s="61"/>
      <c r="E30" s="23"/>
      <c r="F30" s="23"/>
      <c r="G30" s="48" t="s">
        <v>280</v>
      </c>
      <c r="H30" s="48"/>
      <c r="I30" s="66"/>
      <c r="J30" s="66">
        <v>1674</v>
      </c>
      <c r="K30" s="60" t="s">
        <v>12</v>
      </c>
      <c r="L30" s="25">
        <f t="shared" si="0"/>
        <v>35219.219999999994</v>
      </c>
      <c r="M30" s="21"/>
      <c r="N30" s="22"/>
      <c r="O30" s="23"/>
    </row>
    <row r="31" spans="1:15" x14ac:dyDescent="0.25">
      <c r="A31" s="56">
        <v>44480</v>
      </c>
      <c r="B31" s="19">
        <v>44471</v>
      </c>
      <c r="C31" s="23" t="s">
        <v>250</v>
      </c>
      <c r="D31" s="61"/>
      <c r="E31" s="23"/>
      <c r="F31" s="23"/>
      <c r="G31" s="48" t="s">
        <v>29</v>
      </c>
      <c r="H31" s="48"/>
      <c r="I31" s="66"/>
      <c r="J31" s="66"/>
      <c r="K31" s="60" t="s">
        <v>12</v>
      </c>
      <c r="L31" s="25">
        <f t="shared" si="0"/>
        <v>35219.219999999994</v>
      </c>
      <c r="M31" s="21"/>
      <c r="N31" s="22"/>
      <c r="O31" s="23"/>
    </row>
    <row r="32" spans="1:15" x14ac:dyDescent="0.25">
      <c r="A32" s="56">
        <v>44480</v>
      </c>
      <c r="B32" s="19">
        <v>44471</v>
      </c>
      <c r="C32" s="34" t="s">
        <v>30</v>
      </c>
      <c r="D32" s="33"/>
      <c r="E32" s="67"/>
      <c r="F32" s="23"/>
      <c r="G32" s="48" t="s">
        <v>302</v>
      </c>
      <c r="H32" s="48"/>
      <c r="I32" s="66"/>
      <c r="J32" s="66">
        <v>73.349999999999994</v>
      </c>
      <c r="K32" s="60" t="s">
        <v>12</v>
      </c>
      <c r="L32" s="25">
        <f t="shared" si="0"/>
        <v>35292.569999999992</v>
      </c>
      <c r="M32" s="21"/>
      <c r="N32" s="22"/>
      <c r="O32" s="23"/>
    </row>
    <row r="33" spans="1:15" x14ac:dyDescent="0.25">
      <c r="A33" s="56">
        <v>44480</v>
      </c>
      <c r="B33" s="19">
        <v>44471</v>
      </c>
      <c r="C33" s="34" t="s">
        <v>281</v>
      </c>
      <c r="D33" s="57"/>
      <c r="E33" s="23"/>
      <c r="F33" s="23"/>
      <c r="G33" s="48" t="s">
        <v>13</v>
      </c>
      <c r="H33" s="48"/>
      <c r="I33" s="66"/>
      <c r="J33" s="66"/>
      <c r="K33" s="60" t="s">
        <v>12</v>
      </c>
      <c r="L33" s="25">
        <f t="shared" si="0"/>
        <v>35292.569999999992</v>
      </c>
      <c r="M33" s="21"/>
      <c r="N33" s="22"/>
      <c r="O33" s="23"/>
    </row>
    <row r="34" spans="1:15" x14ac:dyDescent="0.25">
      <c r="A34" s="56">
        <v>44480</v>
      </c>
      <c r="B34" s="19">
        <v>44471</v>
      </c>
      <c r="C34" s="34" t="s">
        <v>276</v>
      </c>
      <c r="D34" s="61"/>
      <c r="E34" s="23"/>
      <c r="F34" s="23"/>
      <c r="G34" s="48" t="s">
        <v>29</v>
      </c>
      <c r="H34" s="48"/>
      <c r="I34" s="66"/>
      <c r="J34" s="66"/>
      <c r="K34" s="60" t="s">
        <v>12</v>
      </c>
      <c r="L34" s="25">
        <f t="shared" si="0"/>
        <v>35292.569999999992</v>
      </c>
      <c r="M34" s="21"/>
      <c r="N34" s="22"/>
      <c r="O34" s="23"/>
    </row>
    <row r="35" spans="1:15" x14ac:dyDescent="0.25">
      <c r="A35" s="56">
        <v>44480</v>
      </c>
      <c r="B35" s="19">
        <v>44471</v>
      </c>
      <c r="C35" s="23" t="s">
        <v>28</v>
      </c>
      <c r="D35" s="61"/>
      <c r="E35" s="23"/>
      <c r="F35" s="23"/>
      <c r="G35" s="48" t="s">
        <v>13</v>
      </c>
      <c r="H35" s="48"/>
      <c r="I35" s="66"/>
      <c r="J35" s="66">
        <v>139.11000000000001</v>
      </c>
      <c r="K35" s="60" t="s">
        <v>12</v>
      </c>
      <c r="L35" s="25">
        <f t="shared" si="0"/>
        <v>35431.679999999993</v>
      </c>
      <c r="M35" s="21"/>
      <c r="N35" s="22"/>
      <c r="O35" s="23"/>
    </row>
    <row r="36" spans="1:15" x14ac:dyDescent="0.25">
      <c r="A36" s="56">
        <v>44480</v>
      </c>
      <c r="B36" s="19">
        <v>44471</v>
      </c>
      <c r="C36" s="34" t="s">
        <v>31</v>
      </c>
      <c r="D36" s="61"/>
      <c r="E36" s="23"/>
      <c r="F36" s="23"/>
      <c r="G36" s="48" t="s">
        <v>32</v>
      </c>
      <c r="H36" s="48"/>
      <c r="I36" s="66"/>
      <c r="J36" s="66">
        <v>728.22</v>
      </c>
      <c r="K36" s="60" t="s">
        <v>12</v>
      </c>
      <c r="L36" s="25">
        <f t="shared" si="0"/>
        <v>36159.899999999994</v>
      </c>
      <c r="M36" s="21"/>
      <c r="N36" s="22"/>
      <c r="O36" s="23"/>
    </row>
    <row r="37" spans="1:15" x14ac:dyDescent="0.25">
      <c r="A37" s="56">
        <v>44480</v>
      </c>
      <c r="B37" s="19">
        <v>44471</v>
      </c>
      <c r="C37" s="34" t="s">
        <v>33</v>
      </c>
      <c r="D37" s="61"/>
      <c r="E37" s="23"/>
      <c r="F37" s="23"/>
      <c r="G37" s="48" t="s">
        <v>32</v>
      </c>
      <c r="H37" s="68"/>
      <c r="I37" s="66"/>
      <c r="J37" s="66">
        <v>547.55999999999995</v>
      </c>
      <c r="K37" s="60" t="s">
        <v>12</v>
      </c>
      <c r="L37" s="25">
        <f t="shared" si="0"/>
        <v>36707.459999999992</v>
      </c>
      <c r="M37" s="21"/>
      <c r="N37" s="22"/>
      <c r="O37" s="23"/>
    </row>
    <row r="38" spans="1:15" x14ac:dyDescent="0.25">
      <c r="A38" s="56">
        <v>44480</v>
      </c>
      <c r="B38" s="19">
        <v>44471</v>
      </c>
      <c r="C38" s="23" t="s">
        <v>35</v>
      </c>
      <c r="D38" s="64"/>
      <c r="E38" s="23"/>
      <c r="F38" s="23"/>
      <c r="G38" s="48" t="s">
        <v>36</v>
      </c>
      <c r="H38" s="68">
        <v>3461.1</v>
      </c>
      <c r="I38" s="68"/>
      <c r="J38" s="68"/>
      <c r="K38" s="60" t="s">
        <v>12</v>
      </c>
      <c r="L38" s="25">
        <f t="shared" si="0"/>
        <v>36707.459999999992</v>
      </c>
      <c r="M38" s="21"/>
      <c r="N38" s="22"/>
      <c r="O38" s="23"/>
    </row>
    <row r="39" spans="1:15" x14ac:dyDescent="0.25">
      <c r="A39" s="56">
        <v>44500</v>
      </c>
      <c r="B39" s="19"/>
      <c r="C39" s="23" t="s">
        <v>86</v>
      </c>
      <c r="D39" s="61"/>
      <c r="E39" s="23"/>
      <c r="F39" s="23"/>
      <c r="G39" s="20" t="s">
        <v>282</v>
      </c>
      <c r="H39" s="20"/>
      <c r="I39" s="21">
        <v>100</v>
      </c>
      <c r="J39" s="59"/>
      <c r="K39" s="60" t="s">
        <v>12</v>
      </c>
      <c r="L39" s="25">
        <f t="shared" si="0"/>
        <v>36607.459999999992</v>
      </c>
      <c r="M39" s="21"/>
      <c r="N39" s="22"/>
      <c r="O39" s="23"/>
    </row>
    <row r="40" spans="1:15" x14ac:dyDescent="0.25">
      <c r="A40" s="56">
        <v>44535</v>
      </c>
      <c r="B40" s="19"/>
      <c r="C40" s="23" t="s">
        <v>283</v>
      </c>
      <c r="D40" s="61"/>
      <c r="E40" s="23"/>
      <c r="F40" s="23"/>
      <c r="G40" s="20" t="s">
        <v>282</v>
      </c>
      <c r="H40" s="20"/>
      <c r="I40" s="21">
        <v>698</v>
      </c>
      <c r="J40" s="59"/>
      <c r="K40" s="60" t="s">
        <v>12</v>
      </c>
      <c r="L40" s="25">
        <f t="shared" si="0"/>
        <v>35909.459999999992</v>
      </c>
      <c r="M40" s="21"/>
      <c r="N40" s="22"/>
      <c r="O40" s="23"/>
    </row>
    <row r="41" spans="1:15" x14ac:dyDescent="0.25">
      <c r="A41" s="56">
        <v>44535</v>
      </c>
      <c r="B41" s="19"/>
      <c r="C41" s="23" t="s">
        <v>284</v>
      </c>
      <c r="D41" s="61"/>
      <c r="E41" s="23"/>
      <c r="F41" s="23"/>
      <c r="G41" s="20" t="s">
        <v>282</v>
      </c>
      <c r="H41" s="20"/>
      <c r="I41" s="21"/>
      <c r="J41" s="59">
        <v>22</v>
      </c>
      <c r="K41" s="60" t="s">
        <v>12</v>
      </c>
      <c r="L41" s="25">
        <f t="shared" si="0"/>
        <v>35931.459999999992</v>
      </c>
      <c r="M41" s="21"/>
      <c r="N41" s="22"/>
      <c r="O41" s="23"/>
    </row>
    <row r="42" spans="1:15" x14ac:dyDescent="0.25">
      <c r="A42" s="56">
        <v>44535</v>
      </c>
      <c r="B42" s="19"/>
      <c r="C42" s="23" t="s">
        <v>285</v>
      </c>
      <c r="D42" s="61"/>
      <c r="E42" s="23"/>
      <c r="F42" s="23"/>
      <c r="G42" s="20" t="s">
        <v>282</v>
      </c>
      <c r="H42" s="20"/>
      <c r="I42" s="21"/>
      <c r="J42" s="59">
        <v>22</v>
      </c>
      <c r="K42" s="60" t="s">
        <v>12</v>
      </c>
      <c r="L42" s="25">
        <f t="shared" si="0"/>
        <v>35953.459999999992</v>
      </c>
      <c r="M42" s="21">
        <v>35953.46</v>
      </c>
      <c r="N42" s="54">
        <v>44900</v>
      </c>
      <c r="O42" s="55">
        <f>L42-M42</f>
        <v>0</v>
      </c>
    </row>
    <row r="43" spans="1:15" x14ac:dyDescent="0.25">
      <c r="A43" s="56">
        <v>44535</v>
      </c>
      <c r="B43" s="19"/>
      <c r="C43" s="23" t="s">
        <v>286</v>
      </c>
      <c r="D43" s="61"/>
      <c r="E43" s="23"/>
      <c r="F43" s="23"/>
      <c r="G43" s="20" t="s">
        <v>282</v>
      </c>
      <c r="H43" s="20"/>
      <c r="I43" s="21"/>
      <c r="J43" s="59">
        <v>22</v>
      </c>
      <c r="K43" s="60" t="s">
        <v>12</v>
      </c>
      <c r="L43" s="25">
        <f t="shared" si="0"/>
        <v>35975.459999999992</v>
      </c>
      <c r="M43" s="21"/>
      <c r="N43" s="22"/>
      <c r="O43" s="23"/>
    </row>
    <row r="44" spans="1:15" x14ac:dyDescent="0.25">
      <c r="A44" s="56">
        <v>44546</v>
      </c>
      <c r="B44" s="19">
        <v>44546</v>
      </c>
      <c r="C44" s="23" t="s">
        <v>287</v>
      </c>
      <c r="D44" s="61"/>
      <c r="E44" s="23"/>
      <c r="F44" s="23"/>
      <c r="G44" s="20" t="s">
        <v>13</v>
      </c>
      <c r="H44" s="20"/>
      <c r="I44" s="21">
        <v>500</v>
      </c>
      <c r="J44" s="59"/>
      <c r="K44" s="60" t="s">
        <v>12</v>
      </c>
      <c r="L44" s="25">
        <f t="shared" si="0"/>
        <v>35475.459999999992</v>
      </c>
      <c r="M44" s="21"/>
      <c r="N44" s="22"/>
      <c r="O44" s="23"/>
    </row>
    <row r="45" spans="1:15" x14ac:dyDescent="0.25">
      <c r="A45" s="56">
        <v>44551</v>
      </c>
      <c r="B45" s="19">
        <v>44551</v>
      </c>
      <c r="C45" s="23" t="s">
        <v>288</v>
      </c>
      <c r="D45" s="61"/>
      <c r="E45" s="23"/>
      <c r="F45" s="23"/>
      <c r="G45" s="20" t="s">
        <v>269</v>
      </c>
      <c r="H45" s="20"/>
      <c r="I45" s="21">
        <v>210</v>
      </c>
      <c r="J45" s="59"/>
      <c r="K45" s="60" t="s">
        <v>12</v>
      </c>
      <c r="L45" s="25">
        <f t="shared" si="0"/>
        <v>35265.459999999992</v>
      </c>
      <c r="M45" s="21">
        <v>35265.46</v>
      </c>
      <c r="N45" s="54">
        <v>44916</v>
      </c>
      <c r="O45" s="55">
        <f>L45-M45</f>
        <v>0</v>
      </c>
    </row>
    <row r="46" spans="1:15" x14ac:dyDescent="0.25">
      <c r="A46" s="56">
        <v>44553</v>
      </c>
      <c r="B46" s="19">
        <v>44502</v>
      </c>
      <c r="C46" s="23" t="s">
        <v>275</v>
      </c>
      <c r="D46" s="61"/>
      <c r="E46" s="23"/>
      <c r="F46" s="23"/>
      <c r="G46" s="69" t="s">
        <v>29</v>
      </c>
      <c r="H46" s="69"/>
      <c r="I46" s="70"/>
      <c r="J46" s="70">
        <v>71.349999999999994</v>
      </c>
      <c r="K46" s="60" t="s">
        <v>12</v>
      </c>
      <c r="L46" s="25">
        <f t="shared" si="0"/>
        <v>35336.80999999999</v>
      </c>
      <c r="M46" s="21"/>
      <c r="N46" s="22"/>
      <c r="O46" s="23"/>
    </row>
    <row r="47" spans="1:15" x14ac:dyDescent="0.25">
      <c r="A47" s="56">
        <v>44553</v>
      </c>
      <c r="B47" s="19">
        <v>44502</v>
      </c>
      <c r="C47" s="23" t="s">
        <v>256</v>
      </c>
      <c r="D47" s="61"/>
      <c r="E47" s="23"/>
      <c r="F47" s="23"/>
      <c r="G47" s="69" t="s">
        <v>29</v>
      </c>
      <c r="H47" s="69"/>
      <c r="I47" s="70"/>
      <c r="J47" s="70"/>
      <c r="K47" s="60" t="s">
        <v>12</v>
      </c>
      <c r="L47" s="25">
        <f t="shared" si="0"/>
        <v>35336.80999999999</v>
      </c>
      <c r="M47" s="21"/>
      <c r="N47" s="22"/>
      <c r="O47" s="23"/>
    </row>
    <row r="48" spans="1:15" x14ac:dyDescent="0.25">
      <c r="A48" s="56">
        <v>44553</v>
      </c>
      <c r="B48" s="19">
        <v>44502</v>
      </c>
      <c r="C48" s="23" t="s">
        <v>276</v>
      </c>
      <c r="D48" s="61"/>
      <c r="E48" s="23"/>
      <c r="F48" s="23"/>
      <c r="G48" s="69" t="s">
        <v>29</v>
      </c>
      <c r="H48" s="69"/>
      <c r="I48" s="70"/>
      <c r="J48" s="70"/>
      <c r="K48" s="60" t="s">
        <v>12</v>
      </c>
      <c r="L48" s="25">
        <f t="shared" si="0"/>
        <v>35336.80999999999</v>
      </c>
      <c r="M48" s="21"/>
      <c r="N48" s="22"/>
      <c r="O48" s="23"/>
    </row>
    <row r="49" spans="1:15" x14ac:dyDescent="0.25">
      <c r="A49" s="56">
        <v>44553</v>
      </c>
      <c r="B49" s="19">
        <v>44502</v>
      </c>
      <c r="C49" s="23" t="s">
        <v>14</v>
      </c>
      <c r="D49" s="61"/>
      <c r="E49" s="23"/>
      <c r="F49" s="23"/>
      <c r="G49" s="69" t="s">
        <v>14</v>
      </c>
      <c r="H49" s="69"/>
      <c r="I49" s="70"/>
      <c r="J49" s="70">
        <v>375.67</v>
      </c>
      <c r="K49" s="60" t="s">
        <v>12</v>
      </c>
      <c r="L49" s="25">
        <f t="shared" si="0"/>
        <v>35712.479999999989</v>
      </c>
      <c r="M49" s="21"/>
      <c r="N49" s="22"/>
      <c r="O49" s="23"/>
    </row>
    <row r="50" spans="1:15" x14ac:dyDescent="0.25">
      <c r="A50" s="56">
        <v>44553</v>
      </c>
      <c r="B50" s="19">
        <v>44502</v>
      </c>
      <c r="C50" s="23" t="s">
        <v>278</v>
      </c>
      <c r="D50" s="61"/>
      <c r="E50" s="23"/>
      <c r="F50" s="23"/>
      <c r="G50" s="69" t="s">
        <v>264</v>
      </c>
      <c r="H50" s="69"/>
      <c r="I50" s="70"/>
      <c r="J50" s="70"/>
      <c r="K50" s="60" t="s">
        <v>12</v>
      </c>
      <c r="L50" s="25">
        <f t="shared" si="0"/>
        <v>35712.479999999989</v>
      </c>
      <c r="M50" s="21"/>
      <c r="N50" s="22"/>
      <c r="O50" s="23"/>
    </row>
    <row r="51" spans="1:15" x14ac:dyDescent="0.25">
      <c r="A51" s="56">
        <v>44553</v>
      </c>
      <c r="B51" s="19">
        <v>44502</v>
      </c>
      <c r="C51" s="23" t="s">
        <v>108</v>
      </c>
      <c r="D51" s="61"/>
      <c r="E51" s="23"/>
      <c r="F51" s="23"/>
      <c r="G51" s="69" t="s">
        <v>280</v>
      </c>
      <c r="H51" s="69"/>
      <c r="I51" s="70"/>
      <c r="J51" s="70">
        <v>885.8</v>
      </c>
      <c r="K51" s="60" t="s">
        <v>12</v>
      </c>
      <c r="L51" s="25">
        <f t="shared" si="0"/>
        <v>36598.279999999992</v>
      </c>
      <c r="M51" s="21"/>
      <c r="N51" s="22"/>
      <c r="O51" s="23"/>
    </row>
    <row r="52" spans="1:15" x14ac:dyDescent="0.25">
      <c r="A52" s="56">
        <v>44553</v>
      </c>
      <c r="B52" s="19">
        <v>44502</v>
      </c>
      <c r="C52" s="23" t="s">
        <v>250</v>
      </c>
      <c r="D52" s="61"/>
      <c r="E52" s="23"/>
      <c r="F52" s="23"/>
      <c r="G52" s="69" t="s">
        <v>29</v>
      </c>
      <c r="H52" s="69"/>
      <c r="I52" s="70"/>
      <c r="J52" s="70">
        <v>38.04</v>
      </c>
      <c r="K52" s="60" t="s">
        <v>12</v>
      </c>
      <c r="L52" s="25">
        <f t="shared" si="0"/>
        <v>36636.319999999992</v>
      </c>
      <c r="M52" s="21"/>
      <c r="N52" s="22"/>
      <c r="O52" s="23"/>
    </row>
    <row r="53" spans="1:15" x14ac:dyDescent="0.25">
      <c r="A53" s="56">
        <v>44553</v>
      </c>
      <c r="B53" s="19">
        <v>44502</v>
      </c>
      <c r="C53" s="34" t="s">
        <v>30</v>
      </c>
      <c r="D53" s="61"/>
      <c r="E53" s="23"/>
      <c r="F53" s="23"/>
      <c r="G53" s="69" t="s">
        <v>300</v>
      </c>
      <c r="H53" s="69"/>
      <c r="I53" s="70"/>
      <c r="J53" s="70">
        <v>14.59</v>
      </c>
      <c r="K53" s="60" t="s">
        <v>12</v>
      </c>
      <c r="L53" s="25">
        <f t="shared" si="0"/>
        <v>36650.909999999989</v>
      </c>
      <c r="M53" s="21"/>
      <c r="N53" s="22"/>
      <c r="O53" s="23"/>
    </row>
    <row r="54" spans="1:15" x14ac:dyDescent="0.25">
      <c r="A54" s="56">
        <v>44553</v>
      </c>
      <c r="B54" s="19">
        <v>44502</v>
      </c>
      <c r="C54" s="34" t="s">
        <v>281</v>
      </c>
      <c r="D54" s="61"/>
      <c r="E54" s="23"/>
      <c r="F54" s="23"/>
      <c r="G54" s="69" t="s">
        <v>13</v>
      </c>
      <c r="H54" s="69"/>
      <c r="I54" s="70"/>
      <c r="J54" s="70"/>
      <c r="K54" s="60" t="s">
        <v>12</v>
      </c>
      <c r="L54" s="25">
        <f t="shared" si="0"/>
        <v>36650.909999999989</v>
      </c>
      <c r="M54" s="21"/>
      <c r="N54" s="22"/>
      <c r="O54" s="23"/>
    </row>
    <row r="55" spans="1:15" x14ac:dyDescent="0.25">
      <c r="A55" s="56">
        <v>44553</v>
      </c>
      <c r="B55" s="19">
        <v>44502</v>
      </c>
      <c r="C55" s="34" t="s">
        <v>276</v>
      </c>
      <c r="D55" s="61"/>
      <c r="E55" s="23"/>
      <c r="F55" s="23"/>
      <c r="G55" s="69" t="s">
        <v>29</v>
      </c>
      <c r="H55" s="69"/>
      <c r="I55" s="70"/>
      <c r="J55" s="70"/>
      <c r="K55" s="60" t="s">
        <v>12</v>
      </c>
      <c r="L55" s="25">
        <f t="shared" si="0"/>
        <v>36650.909999999989</v>
      </c>
      <c r="M55" s="21"/>
      <c r="N55" s="22"/>
      <c r="O55" s="23"/>
    </row>
    <row r="56" spans="1:15" x14ac:dyDescent="0.25">
      <c r="A56" s="56">
        <v>44553</v>
      </c>
      <c r="B56" s="19">
        <v>44502</v>
      </c>
      <c r="C56" s="23" t="s">
        <v>28</v>
      </c>
      <c r="D56" s="61"/>
      <c r="E56" s="23"/>
      <c r="F56" s="23"/>
      <c r="G56" s="69" t="s">
        <v>13</v>
      </c>
      <c r="H56" s="69"/>
      <c r="I56" s="70">
        <v>9.66</v>
      </c>
      <c r="J56" s="70">
        <v>101.73</v>
      </c>
      <c r="K56" s="60" t="s">
        <v>12</v>
      </c>
      <c r="L56" s="25">
        <f t="shared" si="0"/>
        <v>36742.979999999989</v>
      </c>
      <c r="M56" s="21"/>
      <c r="N56" s="22"/>
      <c r="O56" s="23"/>
    </row>
    <row r="57" spans="1:15" x14ac:dyDescent="0.25">
      <c r="A57" s="56">
        <v>44553</v>
      </c>
      <c r="B57" s="19">
        <v>44502</v>
      </c>
      <c r="C57" s="34" t="s">
        <v>31</v>
      </c>
      <c r="D57" s="61"/>
      <c r="E57" s="23"/>
      <c r="F57" s="23"/>
      <c r="G57" s="69" t="s">
        <v>32</v>
      </c>
      <c r="H57" s="69"/>
      <c r="I57" s="70"/>
      <c r="J57" s="70">
        <v>450.36</v>
      </c>
      <c r="K57" s="60" t="s">
        <v>12</v>
      </c>
      <c r="L57" s="25">
        <f t="shared" si="0"/>
        <v>37193.339999999989</v>
      </c>
      <c r="M57" s="21"/>
      <c r="N57" s="22"/>
      <c r="O57" s="23"/>
    </row>
    <row r="58" spans="1:15" x14ac:dyDescent="0.25">
      <c r="A58" s="56">
        <v>44553</v>
      </c>
      <c r="B58" s="19">
        <v>44502</v>
      </c>
      <c r="C58" s="34" t="s">
        <v>33</v>
      </c>
      <c r="D58" s="33"/>
      <c r="E58" s="67"/>
      <c r="F58" s="23"/>
      <c r="G58" s="69" t="s">
        <v>32</v>
      </c>
      <c r="H58" s="71"/>
      <c r="I58" s="70"/>
      <c r="J58" s="70">
        <v>322.38</v>
      </c>
      <c r="K58" s="60" t="s">
        <v>12</v>
      </c>
      <c r="L58" s="25">
        <f t="shared" si="0"/>
        <v>37515.719999999987</v>
      </c>
      <c r="M58" s="21"/>
      <c r="N58" s="22"/>
      <c r="O58" s="23"/>
    </row>
    <row r="59" spans="1:15" x14ac:dyDescent="0.25">
      <c r="A59" s="56">
        <v>44553</v>
      </c>
      <c r="B59" s="19">
        <v>44502</v>
      </c>
      <c r="C59" s="23" t="s">
        <v>35</v>
      </c>
      <c r="D59" s="72"/>
      <c r="E59" s="23"/>
      <c r="F59" s="23"/>
      <c r="G59" s="69" t="s">
        <v>36</v>
      </c>
      <c r="H59" s="71">
        <v>2250.2600000000002</v>
      </c>
      <c r="I59" s="71"/>
      <c r="J59" s="71"/>
      <c r="K59" s="60" t="s">
        <v>12</v>
      </c>
      <c r="L59" s="25">
        <f t="shared" si="0"/>
        <v>37515.719999999987</v>
      </c>
      <c r="M59" s="21"/>
      <c r="N59" s="22"/>
      <c r="O59" s="23"/>
    </row>
    <row r="60" spans="1:15" x14ac:dyDescent="0.25">
      <c r="A60" s="56">
        <v>44553</v>
      </c>
      <c r="B60" s="19"/>
      <c r="C60" s="23" t="s">
        <v>289</v>
      </c>
      <c r="D60" s="61"/>
      <c r="E60" s="23"/>
      <c r="F60" s="23"/>
      <c r="G60" s="20" t="s">
        <v>290</v>
      </c>
      <c r="H60" s="20"/>
      <c r="I60" s="21">
        <v>5</v>
      </c>
      <c r="J60" s="59"/>
      <c r="K60" s="60" t="s">
        <v>12</v>
      </c>
      <c r="L60" s="25">
        <f t="shared" si="0"/>
        <v>37510.719999999987</v>
      </c>
      <c r="M60" s="21"/>
      <c r="N60" s="22"/>
      <c r="O60" s="23"/>
    </row>
    <row r="61" spans="1:15" x14ac:dyDescent="0.25">
      <c r="A61" s="56">
        <v>44554</v>
      </c>
      <c r="B61" s="19">
        <v>44532</v>
      </c>
      <c r="C61" s="23" t="s">
        <v>275</v>
      </c>
      <c r="D61" s="61"/>
      <c r="E61" s="23"/>
      <c r="F61" s="23"/>
      <c r="G61" s="73" t="s">
        <v>29</v>
      </c>
      <c r="H61" s="73"/>
      <c r="I61" s="74"/>
      <c r="J61" s="74"/>
      <c r="K61" s="60" t="s">
        <v>12</v>
      </c>
      <c r="L61" s="25">
        <f t="shared" si="0"/>
        <v>37510.719999999987</v>
      </c>
      <c r="M61" s="21"/>
      <c r="N61" s="22"/>
      <c r="O61" s="23"/>
    </row>
    <row r="62" spans="1:15" x14ac:dyDescent="0.25">
      <c r="A62" s="56">
        <v>44554</v>
      </c>
      <c r="B62" s="19">
        <v>44532</v>
      </c>
      <c r="C62" s="23" t="s">
        <v>256</v>
      </c>
      <c r="D62" s="61"/>
      <c r="E62" s="23"/>
      <c r="F62" s="23"/>
      <c r="G62" s="73" t="s">
        <v>29</v>
      </c>
      <c r="H62" s="73"/>
      <c r="I62" s="74"/>
      <c r="J62" s="74"/>
      <c r="K62" s="60" t="s">
        <v>12</v>
      </c>
      <c r="L62" s="25">
        <f t="shared" si="0"/>
        <v>37510.719999999987</v>
      </c>
      <c r="M62" s="21"/>
      <c r="N62" s="22"/>
      <c r="O62" s="23"/>
    </row>
    <row r="63" spans="1:15" x14ac:dyDescent="0.25">
      <c r="A63" s="56">
        <v>44554</v>
      </c>
      <c r="B63" s="19">
        <v>44532</v>
      </c>
      <c r="C63" s="23" t="s">
        <v>276</v>
      </c>
      <c r="D63" s="61"/>
      <c r="E63" s="23"/>
      <c r="F63" s="23"/>
      <c r="G63" s="73" t="s">
        <v>29</v>
      </c>
      <c r="H63" s="73"/>
      <c r="I63" s="74"/>
      <c r="J63" s="74"/>
      <c r="K63" s="60" t="s">
        <v>12</v>
      </c>
      <c r="L63" s="25">
        <f t="shared" si="0"/>
        <v>37510.719999999987</v>
      </c>
      <c r="M63" s="21"/>
      <c r="N63" s="22"/>
      <c r="O63" s="23"/>
    </row>
    <row r="64" spans="1:15" x14ac:dyDescent="0.25">
      <c r="A64" s="56">
        <v>44554</v>
      </c>
      <c r="B64" s="19">
        <v>44532</v>
      </c>
      <c r="C64" s="23" t="s">
        <v>14</v>
      </c>
      <c r="D64" s="61"/>
      <c r="E64" s="23"/>
      <c r="F64" s="23"/>
      <c r="G64" s="73" t="s">
        <v>14</v>
      </c>
      <c r="H64" s="73"/>
      <c r="I64" s="74"/>
      <c r="J64" s="74">
        <v>413.91</v>
      </c>
      <c r="K64" s="60" t="s">
        <v>12</v>
      </c>
      <c r="L64" s="25">
        <f t="shared" si="0"/>
        <v>37924.62999999999</v>
      </c>
      <c r="M64" s="21"/>
      <c r="N64" s="22"/>
      <c r="O64" s="23"/>
    </row>
    <row r="65" spans="1:15" x14ac:dyDescent="0.25">
      <c r="A65" s="56">
        <v>44554</v>
      </c>
      <c r="B65" s="19">
        <v>44532</v>
      </c>
      <c r="C65" s="23" t="s">
        <v>278</v>
      </c>
      <c r="D65" s="61"/>
      <c r="E65" s="23"/>
      <c r="F65" s="23"/>
      <c r="G65" s="73" t="s">
        <v>264</v>
      </c>
      <c r="H65" s="73"/>
      <c r="I65" s="74"/>
      <c r="J65" s="74"/>
      <c r="K65" s="60" t="s">
        <v>12</v>
      </c>
      <c r="L65" s="25">
        <f t="shared" si="0"/>
        <v>37924.62999999999</v>
      </c>
      <c r="M65" s="21"/>
      <c r="N65" s="22"/>
      <c r="O65" s="23"/>
    </row>
    <row r="66" spans="1:15" x14ac:dyDescent="0.25">
      <c r="A66" s="56">
        <v>44554</v>
      </c>
      <c r="B66" s="19">
        <v>44532</v>
      </c>
      <c r="C66" s="23" t="s">
        <v>108</v>
      </c>
      <c r="D66" s="61"/>
      <c r="E66" s="23"/>
      <c r="F66" s="23"/>
      <c r="G66" s="73" t="s">
        <v>280</v>
      </c>
      <c r="H66" s="73"/>
      <c r="I66" s="74"/>
      <c r="J66" s="74">
        <v>295.2</v>
      </c>
      <c r="K66" s="60" t="s">
        <v>12</v>
      </c>
      <c r="L66" s="25">
        <f t="shared" si="0"/>
        <v>38219.829999999987</v>
      </c>
      <c r="M66" s="21"/>
      <c r="N66" s="22"/>
      <c r="O66" s="23"/>
    </row>
    <row r="67" spans="1:15" x14ac:dyDescent="0.25">
      <c r="A67" s="56">
        <v>44554</v>
      </c>
      <c r="B67" s="19">
        <v>44532</v>
      </c>
      <c r="C67" s="23" t="s">
        <v>250</v>
      </c>
      <c r="D67" s="61"/>
      <c r="E67" s="23"/>
      <c r="F67" s="23"/>
      <c r="G67" s="73" t="s">
        <v>29</v>
      </c>
      <c r="H67" s="73"/>
      <c r="I67" s="74"/>
      <c r="J67" s="74"/>
      <c r="K67" s="60" t="s">
        <v>12</v>
      </c>
      <c r="L67" s="25">
        <f t="shared" ref="L67:L130" si="1">L66-I67+J67</f>
        <v>38219.829999999987</v>
      </c>
      <c r="M67" s="21"/>
      <c r="N67" s="22"/>
      <c r="O67" s="23"/>
    </row>
    <row r="68" spans="1:15" x14ac:dyDescent="0.25">
      <c r="A68" s="56">
        <v>44554</v>
      </c>
      <c r="B68" s="19">
        <v>44532</v>
      </c>
      <c r="C68" s="34" t="s">
        <v>30</v>
      </c>
      <c r="D68" s="61"/>
      <c r="E68" s="23"/>
      <c r="F68" s="23"/>
      <c r="G68" s="73" t="s">
        <v>300</v>
      </c>
      <c r="H68" s="73"/>
      <c r="I68" s="74"/>
      <c r="J68" s="74"/>
      <c r="K68" s="60" t="s">
        <v>12</v>
      </c>
      <c r="L68" s="25">
        <f t="shared" si="1"/>
        <v>38219.829999999987</v>
      </c>
      <c r="M68" s="21"/>
      <c r="N68" s="22"/>
      <c r="O68" s="23"/>
    </row>
    <row r="69" spans="1:15" x14ac:dyDescent="0.25">
      <c r="A69" s="56">
        <v>44554</v>
      </c>
      <c r="B69" s="19">
        <v>44532</v>
      </c>
      <c r="C69" s="34" t="s">
        <v>291</v>
      </c>
      <c r="D69" s="61"/>
      <c r="E69" s="23"/>
      <c r="F69" s="23"/>
      <c r="G69" s="73" t="s">
        <v>282</v>
      </c>
      <c r="H69" s="73"/>
      <c r="I69" s="74">
        <v>21.49</v>
      </c>
      <c r="J69" s="74">
        <v>840.32</v>
      </c>
      <c r="K69" s="60" t="s">
        <v>12</v>
      </c>
      <c r="L69" s="25">
        <f t="shared" si="1"/>
        <v>39038.659999999989</v>
      </c>
      <c r="M69" s="21"/>
      <c r="N69" s="22"/>
      <c r="O69" s="23"/>
    </row>
    <row r="70" spans="1:15" x14ac:dyDescent="0.25">
      <c r="A70" s="56">
        <v>44554</v>
      </c>
      <c r="B70" s="19">
        <v>44532</v>
      </c>
      <c r="C70" s="34" t="s">
        <v>276</v>
      </c>
      <c r="D70" s="61"/>
      <c r="E70" s="23"/>
      <c r="F70" s="23"/>
      <c r="G70" s="73" t="s">
        <v>29</v>
      </c>
      <c r="H70" s="73"/>
      <c r="I70" s="74"/>
      <c r="J70" s="74"/>
      <c r="K70" s="60" t="s">
        <v>12</v>
      </c>
      <c r="L70" s="25">
        <f t="shared" si="1"/>
        <v>39038.659999999989</v>
      </c>
      <c r="M70" s="21"/>
      <c r="N70" s="22"/>
      <c r="O70" s="23"/>
    </row>
    <row r="71" spans="1:15" x14ac:dyDescent="0.25">
      <c r="A71" s="56">
        <v>44554</v>
      </c>
      <c r="B71" s="19">
        <v>44532</v>
      </c>
      <c r="C71" s="23" t="s">
        <v>28</v>
      </c>
      <c r="D71" s="61"/>
      <c r="E71" s="23"/>
      <c r="F71" s="23"/>
      <c r="G71" s="73" t="s">
        <v>13</v>
      </c>
      <c r="H71" s="73"/>
      <c r="I71" s="74"/>
      <c r="J71" s="74">
        <v>67.22</v>
      </c>
      <c r="K71" s="60" t="s">
        <v>12</v>
      </c>
      <c r="L71" s="25">
        <f t="shared" si="1"/>
        <v>39105.87999999999</v>
      </c>
      <c r="M71" s="21"/>
      <c r="N71" s="22"/>
      <c r="O71" s="23"/>
    </row>
    <row r="72" spans="1:15" x14ac:dyDescent="0.25">
      <c r="A72" s="56">
        <v>44554</v>
      </c>
      <c r="B72" s="19">
        <v>44532</v>
      </c>
      <c r="C72" s="34" t="s">
        <v>31</v>
      </c>
      <c r="D72" s="33"/>
      <c r="E72" s="67"/>
      <c r="F72" s="23"/>
      <c r="G72" s="73" t="s">
        <v>32</v>
      </c>
      <c r="H72" s="73"/>
      <c r="I72" s="74"/>
      <c r="J72" s="74">
        <v>210.19</v>
      </c>
      <c r="K72" s="60" t="s">
        <v>12</v>
      </c>
      <c r="L72" s="25">
        <f t="shared" si="1"/>
        <v>39316.069999999992</v>
      </c>
      <c r="M72" s="21"/>
      <c r="N72" s="22"/>
      <c r="O72" s="23"/>
    </row>
    <row r="73" spans="1:15" x14ac:dyDescent="0.25">
      <c r="A73" s="56">
        <v>44554</v>
      </c>
      <c r="B73" s="19">
        <v>44532</v>
      </c>
      <c r="C73" s="34" t="s">
        <v>33</v>
      </c>
      <c r="D73" s="57"/>
      <c r="E73" s="23"/>
      <c r="F73" s="23"/>
      <c r="G73" s="73" t="s">
        <v>32</v>
      </c>
      <c r="H73" s="75"/>
      <c r="I73" s="74"/>
      <c r="J73" s="74">
        <v>185.74</v>
      </c>
      <c r="K73" s="60" t="s">
        <v>12</v>
      </c>
      <c r="L73" s="25">
        <f t="shared" si="1"/>
        <v>39501.80999999999</v>
      </c>
      <c r="M73" s="21"/>
      <c r="N73" s="22"/>
      <c r="O73" s="23"/>
    </row>
    <row r="74" spans="1:15" x14ac:dyDescent="0.25">
      <c r="A74" s="56">
        <v>44554</v>
      </c>
      <c r="B74" s="19">
        <v>44532</v>
      </c>
      <c r="C74" s="23" t="s">
        <v>35</v>
      </c>
      <c r="D74" s="64"/>
      <c r="E74" s="23"/>
      <c r="F74" s="23"/>
      <c r="G74" s="73" t="s">
        <v>36</v>
      </c>
      <c r="H74" s="75">
        <v>1991.09</v>
      </c>
      <c r="I74" s="75"/>
      <c r="J74" s="75"/>
      <c r="K74" s="60" t="s">
        <v>12</v>
      </c>
      <c r="L74" s="25">
        <f t="shared" si="1"/>
        <v>39501.80999999999</v>
      </c>
      <c r="M74" s="21">
        <v>39501.81</v>
      </c>
      <c r="N74" s="54">
        <v>44919</v>
      </c>
      <c r="O74" s="55">
        <f>L74-M74</f>
        <v>0</v>
      </c>
    </row>
    <row r="75" spans="1:15" x14ac:dyDescent="0.25">
      <c r="A75" s="56">
        <v>44584</v>
      </c>
      <c r="B75" s="19"/>
      <c r="C75" s="23" t="s">
        <v>1854</v>
      </c>
      <c r="D75" s="64"/>
      <c r="E75" s="23"/>
      <c r="F75" s="23"/>
      <c r="G75" s="20" t="s">
        <v>301</v>
      </c>
      <c r="H75" s="96"/>
      <c r="I75" s="96">
        <v>300</v>
      </c>
      <c r="J75" s="96"/>
      <c r="K75" s="60" t="s">
        <v>12</v>
      </c>
      <c r="L75" s="25">
        <f t="shared" si="1"/>
        <v>39201.80999999999</v>
      </c>
      <c r="M75" s="21"/>
      <c r="N75" s="22"/>
      <c r="O75" s="104"/>
    </row>
    <row r="76" spans="1:15" x14ac:dyDescent="0.25">
      <c r="A76" s="56">
        <v>44587</v>
      </c>
      <c r="B76" s="19"/>
      <c r="C76" s="23" t="s">
        <v>289</v>
      </c>
      <c r="D76" s="61"/>
      <c r="E76" s="23"/>
      <c r="F76" s="23"/>
      <c r="G76" s="20" t="s">
        <v>290</v>
      </c>
      <c r="H76" s="20"/>
      <c r="I76" s="21">
        <v>5</v>
      </c>
      <c r="J76" s="59"/>
      <c r="K76" s="60" t="s">
        <v>12</v>
      </c>
      <c r="L76" s="25">
        <f t="shared" si="1"/>
        <v>39196.80999999999</v>
      </c>
      <c r="M76" s="21"/>
      <c r="N76" s="22"/>
      <c r="O76" s="104"/>
    </row>
    <row r="77" spans="1:15" x14ac:dyDescent="0.25">
      <c r="A77" s="97">
        <v>44588</v>
      </c>
      <c r="B77" s="98"/>
      <c r="C77" s="99" t="s">
        <v>1853</v>
      </c>
      <c r="D77" s="100"/>
      <c r="E77" s="99"/>
      <c r="F77" s="99"/>
      <c r="G77" s="101"/>
      <c r="H77" s="102"/>
      <c r="I77" s="102"/>
      <c r="J77" s="102"/>
      <c r="K77" s="60" t="s">
        <v>12</v>
      </c>
      <c r="L77" s="25">
        <f t="shared" si="1"/>
        <v>39196.80999999999</v>
      </c>
      <c r="M77" s="103">
        <v>39196.81</v>
      </c>
      <c r="N77" s="54">
        <v>27</v>
      </c>
      <c r="O77" s="55">
        <f>L77-M77</f>
        <v>0</v>
      </c>
    </row>
    <row r="78" spans="1:15" x14ac:dyDescent="0.25">
      <c r="A78" s="56">
        <v>44588</v>
      </c>
      <c r="B78" s="19"/>
      <c r="C78" s="23" t="s">
        <v>36</v>
      </c>
      <c r="D78" s="64"/>
      <c r="E78" s="23"/>
      <c r="F78" s="23"/>
      <c r="G78" s="20" t="s">
        <v>36</v>
      </c>
      <c r="H78" s="96"/>
      <c r="I78" s="96"/>
      <c r="J78" s="96">
        <v>0.01</v>
      </c>
      <c r="K78" s="60" t="s">
        <v>12</v>
      </c>
      <c r="L78" s="25">
        <f t="shared" si="1"/>
        <v>39196.819999999992</v>
      </c>
      <c r="M78" s="21"/>
      <c r="N78" s="22"/>
      <c r="O78" s="23"/>
    </row>
    <row r="79" spans="1:15" x14ac:dyDescent="0.25">
      <c r="A79" s="56">
        <v>44588</v>
      </c>
      <c r="B79" s="19"/>
      <c r="C79" s="23" t="s">
        <v>1852</v>
      </c>
      <c r="D79" s="61"/>
      <c r="E79" s="23"/>
      <c r="F79" s="23"/>
      <c r="G79" s="20" t="s">
        <v>1855</v>
      </c>
      <c r="H79" s="20"/>
      <c r="I79" s="21">
        <v>30000</v>
      </c>
      <c r="J79" s="59"/>
      <c r="K79" s="60" t="s">
        <v>12</v>
      </c>
      <c r="L79" s="25">
        <f t="shared" si="1"/>
        <v>9196.8199999999924</v>
      </c>
      <c r="M79" s="21"/>
      <c r="N79" s="22"/>
      <c r="O79" s="23"/>
    </row>
    <row r="80" spans="1:15" x14ac:dyDescent="0.25">
      <c r="A80" s="56">
        <v>44592</v>
      </c>
      <c r="B80" s="19">
        <v>44563</v>
      </c>
      <c r="C80" s="23" t="s">
        <v>275</v>
      </c>
      <c r="D80" s="61"/>
      <c r="E80" s="23"/>
      <c r="F80" s="23"/>
      <c r="G80" s="37" t="s">
        <v>29</v>
      </c>
      <c r="H80" s="37"/>
      <c r="I80" s="76"/>
      <c r="J80" s="76"/>
      <c r="K80" s="60" t="s">
        <v>12</v>
      </c>
      <c r="L80" s="25">
        <f t="shared" si="1"/>
        <v>9196.8199999999924</v>
      </c>
      <c r="M80" s="21"/>
      <c r="N80" s="22"/>
      <c r="O80" s="23"/>
    </row>
    <row r="81" spans="1:15" x14ac:dyDescent="0.25">
      <c r="A81" s="56">
        <v>44592</v>
      </c>
      <c r="B81" s="19">
        <v>44563</v>
      </c>
      <c r="C81" s="23" t="s">
        <v>256</v>
      </c>
      <c r="D81" s="61"/>
      <c r="E81" s="23"/>
      <c r="F81" s="23"/>
      <c r="G81" s="37" t="s">
        <v>29</v>
      </c>
      <c r="H81" s="37"/>
      <c r="I81" s="76"/>
      <c r="J81" s="76"/>
      <c r="K81" s="60" t="s">
        <v>12</v>
      </c>
      <c r="L81" s="25">
        <f t="shared" si="1"/>
        <v>9196.8199999999924</v>
      </c>
      <c r="M81" s="21"/>
      <c r="N81" s="22"/>
      <c r="O81" s="23"/>
    </row>
    <row r="82" spans="1:15" x14ac:dyDescent="0.25">
      <c r="A82" s="56">
        <v>44592</v>
      </c>
      <c r="B82" s="19">
        <v>44563</v>
      </c>
      <c r="C82" s="23" t="s">
        <v>276</v>
      </c>
      <c r="D82" s="61"/>
      <c r="E82" s="23"/>
      <c r="F82" s="23"/>
      <c r="G82" s="37" t="s">
        <v>29</v>
      </c>
      <c r="H82" s="37"/>
      <c r="I82" s="76"/>
      <c r="J82" s="76"/>
      <c r="K82" s="60" t="s">
        <v>12</v>
      </c>
      <c r="L82" s="25">
        <f t="shared" si="1"/>
        <v>9196.8199999999924</v>
      </c>
      <c r="M82" s="21"/>
      <c r="N82" s="22"/>
      <c r="O82" s="23"/>
    </row>
    <row r="83" spans="1:15" x14ac:dyDescent="0.25">
      <c r="A83" s="56">
        <v>44592</v>
      </c>
      <c r="B83" s="19">
        <v>44563</v>
      </c>
      <c r="C83" s="23" t="s">
        <v>14</v>
      </c>
      <c r="D83" s="61"/>
      <c r="E83" s="23"/>
      <c r="F83" s="23"/>
      <c r="G83" s="37" t="s">
        <v>14</v>
      </c>
      <c r="H83" s="37"/>
      <c r="I83" s="76"/>
      <c r="J83" s="76">
        <v>271.20999999999998</v>
      </c>
      <c r="K83" s="60" t="s">
        <v>12</v>
      </c>
      <c r="L83" s="25">
        <f t="shared" si="1"/>
        <v>9468.0299999999916</v>
      </c>
      <c r="M83" s="21"/>
      <c r="N83" s="22"/>
      <c r="O83" s="23"/>
    </row>
    <row r="84" spans="1:15" x14ac:dyDescent="0.25">
      <c r="A84" s="56">
        <v>44592</v>
      </c>
      <c r="B84" s="19">
        <v>44563</v>
      </c>
      <c r="C84" s="23" t="s">
        <v>108</v>
      </c>
      <c r="D84" s="61"/>
      <c r="E84" s="23"/>
      <c r="F84" s="23"/>
      <c r="G84" s="37" t="s">
        <v>280</v>
      </c>
      <c r="H84" s="37"/>
      <c r="I84" s="76"/>
      <c r="J84" s="76">
        <v>393.8</v>
      </c>
      <c r="K84" s="60" t="s">
        <v>12</v>
      </c>
      <c r="L84" s="25">
        <f t="shared" si="1"/>
        <v>9861.8299999999908</v>
      </c>
    </row>
    <row r="85" spans="1:15" x14ac:dyDescent="0.25">
      <c r="A85" s="56">
        <v>44592</v>
      </c>
      <c r="B85" s="19">
        <v>44563</v>
      </c>
      <c r="C85" s="23" t="s">
        <v>250</v>
      </c>
      <c r="D85" s="61"/>
      <c r="E85" s="23"/>
      <c r="F85" s="23"/>
      <c r="G85" s="37" t="s">
        <v>29</v>
      </c>
      <c r="H85" s="37"/>
      <c r="I85" s="76"/>
      <c r="J85" s="76"/>
      <c r="K85" s="60" t="s">
        <v>12</v>
      </c>
      <c r="L85" s="25">
        <f t="shared" si="1"/>
        <v>9861.8299999999908</v>
      </c>
    </row>
    <row r="86" spans="1:15" x14ac:dyDescent="0.25">
      <c r="A86" s="56">
        <v>44592</v>
      </c>
      <c r="B86" s="19">
        <v>44563</v>
      </c>
      <c r="C86" s="34" t="s">
        <v>30</v>
      </c>
      <c r="D86" s="61"/>
      <c r="E86" s="23"/>
      <c r="F86" s="23"/>
      <c r="G86" s="37" t="s">
        <v>300</v>
      </c>
      <c r="H86" s="37"/>
      <c r="I86" s="76"/>
      <c r="J86" s="76"/>
      <c r="K86" s="60" t="s">
        <v>12</v>
      </c>
      <c r="L86" s="25">
        <f t="shared" si="1"/>
        <v>9861.8299999999908</v>
      </c>
    </row>
    <row r="87" spans="1:15" x14ac:dyDescent="0.25">
      <c r="A87" s="56">
        <v>44592</v>
      </c>
      <c r="B87" s="19">
        <v>44563</v>
      </c>
      <c r="C87" s="34" t="s">
        <v>292</v>
      </c>
      <c r="D87" s="61"/>
      <c r="E87" s="23"/>
      <c r="F87" s="23"/>
      <c r="G87" s="37" t="s">
        <v>301</v>
      </c>
      <c r="H87" s="37"/>
      <c r="I87" s="76"/>
      <c r="J87" s="76">
        <v>160.08000000000001</v>
      </c>
      <c r="K87" s="60" t="s">
        <v>12</v>
      </c>
      <c r="L87" s="25">
        <f t="shared" si="1"/>
        <v>10021.909999999991</v>
      </c>
    </row>
    <row r="88" spans="1:15" x14ac:dyDescent="0.25">
      <c r="A88" s="56">
        <v>44592</v>
      </c>
      <c r="B88" s="19">
        <v>44563</v>
      </c>
      <c r="C88" s="34" t="s">
        <v>276</v>
      </c>
      <c r="D88" s="61"/>
      <c r="E88" s="23"/>
      <c r="F88" s="23"/>
      <c r="G88" s="37" t="s">
        <v>29</v>
      </c>
      <c r="H88" s="37"/>
      <c r="I88" s="76"/>
      <c r="J88" s="76"/>
      <c r="K88" s="60" t="s">
        <v>12</v>
      </c>
      <c r="L88" s="25">
        <f t="shared" si="1"/>
        <v>10021.909999999991</v>
      </c>
    </row>
    <row r="89" spans="1:15" x14ac:dyDescent="0.25">
      <c r="A89" s="56">
        <v>44592</v>
      </c>
      <c r="B89" s="19">
        <v>44563</v>
      </c>
      <c r="C89" s="23" t="s">
        <v>28</v>
      </c>
      <c r="D89" s="61"/>
      <c r="E89" s="23"/>
      <c r="F89" s="23"/>
      <c r="G89" s="37" t="s">
        <v>13</v>
      </c>
      <c r="H89" s="37"/>
      <c r="I89" s="76">
        <v>19.14</v>
      </c>
      <c r="J89" s="76"/>
      <c r="K89" s="60" t="s">
        <v>12</v>
      </c>
      <c r="L89" s="25">
        <f t="shared" si="1"/>
        <v>10002.769999999991</v>
      </c>
    </row>
    <row r="90" spans="1:15" x14ac:dyDescent="0.25">
      <c r="A90" s="56">
        <v>44592</v>
      </c>
      <c r="B90" s="19">
        <v>44563</v>
      </c>
      <c r="C90" s="34" t="s">
        <v>293</v>
      </c>
      <c r="D90" s="61"/>
      <c r="E90" s="23"/>
      <c r="F90" s="23"/>
      <c r="G90" s="37" t="s">
        <v>229</v>
      </c>
      <c r="H90" s="37"/>
      <c r="I90" s="76">
        <v>53.58</v>
      </c>
      <c r="J90" s="76"/>
      <c r="K90" s="60" t="s">
        <v>12</v>
      </c>
      <c r="L90" s="25">
        <f t="shared" si="1"/>
        <v>9949.1899999999914</v>
      </c>
    </row>
    <row r="91" spans="1:15" x14ac:dyDescent="0.25">
      <c r="A91" s="56">
        <v>44592</v>
      </c>
      <c r="B91" s="19">
        <v>44563</v>
      </c>
      <c r="C91" s="34" t="s">
        <v>294</v>
      </c>
      <c r="D91" s="61"/>
      <c r="E91" s="23"/>
      <c r="F91" s="23"/>
      <c r="G91" s="37" t="s">
        <v>229</v>
      </c>
      <c r="H91" s="37"/>
      <c r="I91" s="76">
        <v>30.93</v>
      </c>
      <c r="J91" s="76"/>
      <c r="K91" s="60" t="s">
        <v>12</v>
      </c>
      <c r="L91" s="25">
        <f t="shared" si="1"/>
        <v>9918.2599999999911</v>
      </c>
    </row>
    <row r="92" spans="1:15" x14ac:dyDescent="0.25">
      <c r="A92" s="56">
        <v>44592</v>
      </c>
      <c r="B92" s="19">
        <v>44563</v>
      </c>
      <c r="C92" s="34" t="s">
        <v>295</v>
      </c>
      <c r="D92" s="61"/>
      <c r="E92" s="23"/>
      <c r="F92" s="23"/>
      <c r="G92" s="37" t="s">
        <v>229</v>
      </c>
      <c r="H92" s="37"/>
      <c r="I92" s="76">
        <v>31.2</v>
      </c>
      <c r="J92" s="76"/>
      <c r="K92" s="60" t="s">
        <v>12</v>
      </c>
      <c r="L92" s="25">
        <f t="shared" si="1"/>
        <v>9887.0599999999904</v>
      </c>
    </row>
    <row r="93" spans="1:15" x14ac:dyDescent="0.25">
      <c r="A93" s="56">
        <v>44592</v>
      </c>
      <c r="B93" s="19">
        <v>44563</v>
      </c>
      <c r="C93" s="34" t="s">
        <v>31</v>
      </c>
      <c r="D93" s="61"/>
      <c r="E93" s="23"/>
      <c r="F93" s="23"/>
      <c r="G93" s="37" t="s">
        <v>32</v>
      </c>
      <c r="H93" s="37"/>
      <c r="I93" s="76"/>
      <c r="J93" s="76">
        <v>132.10999999999999</v>
      </c>
      <c r="K93" s="60" t="s">
        <v>12</v>
      </c>
      <c r="L93" s="25">
        <f t="shared" si="1"/>
        <v>10019.169999999991</v>
      </c>
    </row>
    <row r="94" spans="1:15" x14ac:dyDescent="0.25">
      <c r="A94" s="56">
        <v>44592</v>
      </c>
      <c r="B94" s="19">
        <v>44563</v>
      </c>
      <c r="C94" s="93" t="s">
        <v>33</v>
      </c>
      <c r="D94" s="61"/>
      <c r="E94" s="23"/>
      <c r="F94" s="23"/>
      <c r="G94" s="37" t="s">
        <v>32</v>
      </c>
      <c r="H94" s="77"/>
      <c r="I94" s="76"/>
      <c r="J94" s="76">
        <v>371.28000000000003</v>
      </c>
      <c r="K94" s="60" t="s">
        <v>12</v>
      </c>
      <c r="L94" s="25">
        <f t="shared" si="1"/>
        <v>10390.449999999992</v>
      </c>
    </row>
    <row r="95" spans="1:15" x14ac:dyDescent="0.25">
      <c r="A95" s="56">
        <v>44592</v>
      </c>
      <c r="B95" s="19">
        <v>44563</v>
      </c>
      <c r="C95" s="2" t="s">
        <v>35</v>
      </c>
      <c r="D95" s="94"/>
      <c r="F95" s="23"/>
      <c r="G95" s="37" t="s">
        <v>36</v>
      </c>
      <c r="H95" s="77">
        <v>1193.6300000000001</v>
      </c>
      <c r="I95" s="77"/>
      <c r="J95" s="77"/>
      <c r="K95" s="60" t="s">
        <v>12</v>
      </c>
      <c r="L95" s="25">
        <f t="shared" si="1"/>
        <v>10390.449999999992</v>
      </c>
      <c r="M95" s="6"/>
      <c r="O95" s="95"/>
    </row>
    <row r="96" spans="1:15" x14ac:dyDescent="0.25">
      <c r="A96" s="56">
        <v>44592</v>
      </c>
      <c r="B96" s="19">
        <v>44592</v>
      </c>
      <c r="C96" s="2" t="s">
        <v>296</v>
      </c>
      <c r="F96" s="23"/>
      <c r="G96" s="20" t="s">
        <v>229</v>
      </c>
      <c r="H96" s="20"/>
      <c r="I96" s="21">
        <v>19.18</v>
      </c>
      <c r="J96" s="59"/>
      <c r="K96" s="60" t="s">
        <v>12</v>
      </c>
      <c r="L96" s="25">
        <f t="shared" si="1"/>
        <v>10371.269999999991</v>
      </c>
      <c r="O96" s="23"/>
    </row>
    <row r="97" spans="1:15" x14ac:dyDescent="0.25">
      <c r="A97" s="56">
        <v>44593</v>
      </c>
      <c r="B97" s="19"/>
      <c r="C97" s="2" t="s">
        <v>297</v>
      </c>
      <c r="F97" s="23"/>
      <c r="G97" s="20" t="s">
        <v>29</v>
      </c>
      <c r="H97" s="20"/>
      <c r="I97" s="21">
        <v>30</v>
      </c>
      <c r="J97" s="59"/>
      <c r="K97" s="60" t="s">
        <v>12</v>
      </c>
      <c r="L97" s="25">
        <f t="shared" si="1"/>
        <v>10341.269999999991</v>
      </c>
      <c r="M97" s="5">
        <v>10341.27</v>
      </c>
      <c r="N97" s="8">
        <v>44593</v>
      </c>
      <c r="O97" s="85">
        <f>L97-M97</f>
        <v>0</v>
      </c>
    </row>
    <row r="98" spans="1:15" x14ac:dyDescent="0.25">
      <c r="A98" s="56">
        <v>44595</v>
      </c>
      <c r="B98" s="19" t="s">
        <v>1856</v>
      </c>
      <c r="C98" s="2" t="s">
        <v>2278</v>
      </c>
      <c r="F98" s="23"/>
      <c r="G98" s="20" t="s">
        <v>14</v>
      </c>
      <c r="H98" s="20"/>
      <c r="I98" s="21">
        <v>148.5</v>
      </c>
      <c r="J98" s="59"/>
      <c r="K98" s="60" t="s">
        <v>12</v>
      </c>
      <c r="L98" s="25">
        <f t="shared" si="1"/>
        <v>10192.769999999991</v>
      </c>
      <c r="M98" s="5">
        <v>10192.77</v>
      </c>
      <c r="N98" s="8">
        <v>44595</v>
      </c>
      <c r="O98" s="85">
        <f>L98-M98</f>
        <v>0</v>
      </c>
    </row>
    <row r="99" spans="1:15" x14ac:dyDescent="0.25">
      <c r="A99" s="56">
        <v>44596</v>
      </c>
      <c r="B99" s="19">
        <v>44594</v>
      </c>
      <c r="C99" s="2" t="s">
        <v>275</v>
      </c>
      <c r="F99" s="23"/>
      <c r="G99" s="105" t="s">
        <v>29</v>
      </c>
      <c r="H99" s="105"/>
      <c r="I99" s="106"/>
      <c r="J99" s="106">
        <v>85.540000000000035</v>
      </c>
      <c r="K99" s="60" t="s">
        <v>12</v>
      </c>
      <c r="L99" s="25">
        <f t="shared" si="1"/>
        <v>10278.309999999992</v>
      </c>
    </row>
    <row r="100" spans="1:15" x14ac:dyDescent="0.25">
      <c r="A100" s="56">
        <v>44596</v>
      </c>
      <c r="B100" s="19">
        <v>44594</v>
      </c>
      <c r="C100" s="23" t="s">
        <v>256</v>
      </c>
      <c r="D100" s="57"/>
      <c r="E100" s="23"/>
      <c r="F100" s="23"/>
      <c r="G100" s="105" t="s">
        <v>29</v>
      </c>
      <c r="H100" s="105"/>
      <c r="I100" s="106"/>
      <c r="J100" s="106"/>
      <c r="K100" s="60" t="s">
        <v>12</v>
      </c>
      <c r="L100" s="25">
        <f t="shared" si="1"/>
        <v>10278.309999999992</v>
      </c>
    </row>
    <row r="101" spans="1:15" x14ac:dyDescent="0.25">
      <c r="A101" s="56">
        <v>44596</v>
      </c>
      <c r="B101" s="19">
        <v>44594</v>
      </c>
      <c r="C101" s="2" t="s">
        <v>276</v>
      </c>
      <c r="G101" s="108" t="s">
        <v>29</v>
      </c>
      <c r="H101" s="108"/>
      <c r="I101" s="109"/>
      <c r="J101" s="109"/>
      <c r="K101" s="60" t="s">
        <v>12</v>
      </c>
      <c r="L101" s="25">
        <f t="shared" si="1"/>
        <v>10278.309999999992</v>
      </c>
    </row>
    <row r="102" spans="1:15" x14ac:dyDescent="0.25">
      <c r="A102" s="1">
        <v>44596</v>
      </c>
      <c r="B102" s="1">
        <v>44594</v>
      </c>
      <c r="C102" s="2" t="s">
        <v>14</v>
      </c>
      <c r="G102" s="108" t="s">
        <v>14</v>
      </c>
      <c r="H102" s="108"/>
      <c r="I102" s="109"/>
      <c r="J102" s="109">
        <v>522.16000000000088</v>
      </c>
      <c r="K102" s="60" t="s">
        <v>12</v>
      </c>
      <c r="L102" s="25">
        <f t="shared" si="1"/>
        <v>10800.469999999994</v>
      </c>
    </row>
    <row r="103" spans="1:15" x14ac:dyDescent="0.25">
      <c r="A103" s="1">
        <v>44596</v>
      </c>
      <c r="B103" s="1">
        <v>44594</v>
      </c>
      <c r="C103" s="2" t="s">
        <v>108</v>
      </c>
      <c r="G103" s="108" t="s">
        <v>280</v>
      </c>
      <c r="H103" s="108"/>
      <c r="I103" s="109"/>
      <c r="J103" s="109">
        <v>98.4</v>
      </c>
      <c r="K103" s="60" t="s">
        <v>12</v>
      </c>
      <c r="L103" s="25">
        <f t="shared" si="1"/>
        <v>10898.869999999994</v>
      </c>
    </row>
    <row r="104" spans="1:15" x14ac:dyDescent="0.25">
      <c r="A104" s="1">
        <v>44596</v>
      </c>
      <c r="B104" s="1">
        <v>44594</v>
      </c>
      <c r="C104" s="2" t="s">
        <v>2276</v>
      </c>
      <c r="G104" s="108" t="s">
        <v>2275</v>
      </c>
      <c r="H104" s="108"/>
      <c r="I104" s="109"/>
      <c r="J104" s="109">
        <v>124.02999999999999</v>
      </c>
      <c r="K104" s="60" t="s">
        <v>12</v>
      </c>
      <c r="L104" s="25">
        <f t="shared" si="1"/>
        <v>11022.899999999994</v>
      </c>
    </row>
    <row r="105" spans="1:15" x14ac:dyDescent="0.25">
      <c r="A105" s="56">
        <v>44596</v>
      </c>
      <c r="B105" s="19">
        <v>44594</v>
      </c>
      <c r="C105" s="23" t="s">
        <v>250</v>
      </c>
      <c r="D105" s="61"/>
      <c r="E105" s="23"/>
      <c r="F105" s="23"/>
      <c r="G105" s="105" t="s">
        <v>29</v>
      </c>
      <c r="H105" s="105"/>
      <c r="I105" s="106"/>
      <c r="J105" s="106"/>
      <c r="K105" s="60" t="s">
        <v>12</v>
      </c>
      <c r="L105" s="25">
        <f t="shared" si="1"/>
        <v>11022.899999999994</v>
      </c>
    </row>
    <row r="106" spans="1:15" x14ac:dyDescent="0.25">
      <c r="A106" s="56">
        <v>44596</v>
      </c>
      <c r="B106" s="19">
        <v>44594</v>
      </c>
      <c r="C106" s="34" t="s">
        <v>30</v>
      </c>
      <c r="D106" s="61"/>
      <c r="E106" s="23"/>
      <c r="F106" s="23"/>
      <c r="G106" s="105" t="s">
        <v>300</v>
      </c>
      <c r="H106" s="105"/>
      <c r="I106" s="106"/>
      <c r="J106" s="106">
        <v>14.59</v>
      </c>
      <c r="K106" s="60" t="s">
        <v>12</v>
      </c>
      <c r="L106" s="25">
        <f t="shared" si="1"/>
        <v>11037.489999999994</v>
      </c>
    </row>
    <row r="107" spans="1:15" x14ac:dyDescent="0.25">
      <c r="A107" s="56">
        <v>44596</v>
      </c>
      <c r="B107" s="19">
        <v>44594</v>
      </c>
      <c r="C107" s="34" t="s">
        <v>292</v>
      </c>
      <c r="D107" s="61"/>
      <c r="E107" s="23"/>
      <c r="F107" s="23"/>
      <c r="G107" s="105" t="s">
        <v>301</v>
      </c>
      <c r="H107" s="105"/>
      <c r="I107" s="106"/>
      <c r="J107" s="106">
        <v>120.06000000000002</v>
      </c>
      <c r="K107" s="60" t="s">
        <v>12</v>
      </c>
      <c r="L107" s="25">
        <f t="shared" si="1"/>
        <v>11157.549999999994</v>
      </c>
    </row>
    <row r="108" spans="1:15" x14ac:dyDescent="0.25">
      <c r="A108" s="56">
        <v>44596</v>
      </c>
      <c r="B108" s="19">
        <v>44594</v>
      </c>
      <c r="C108" s="34" t="s">
        <v>276</v>
      </c>
      <c r="D108" s="61"/>
      <c r="E108" s="23"/>
      <c r="F108" s="23"/>
      <c r="G108" s="105" t="s">
        <v>29</v>
      </c>
      <c r="H108" s="105"/>
      <c r="I108" s="106"/>
      <c r="J108" s="106"/>
      <c r="K108" s="60" t="s">
        <v>12</v>
      </c>
      <c r="L108" s="25">
        <f t="shared" si="1"/>
        <v>11157.549999999994</v>
      </c>
    </row>
    <row r="109" spans="1:15" x14ac:dyDescent="0.25">
      <c r="A109" s="56">
        <v>44596</v>
      </c>
      <c r="B109" s="19">
        <v>44594</v>
      </c>
      <c r="C109" s="23" t="s">
        <v>28</v>
      </c>
      <c r="D109" s="61"/>
      <c r="E109" s="23"/>
      <c r="F109" s="23"/>
      <c r="G109" s="105" t="s">
        <v>13</v>
      </c>
      <c r="H109" s="105"/>
      <c r="I109" s="106"/>
      <c r="J109" s="106">
        <v>9.4600000000000009</v>
      </c>
      <c r="K109" s="60" t="s">
        <v>12</v>
      </c>
      <c r="L109" s="25">
        <f t="shared" si="1"/>
        <v>11167.009999999993</v>
      </c>
    </row>
    <row r="110" spans="1:15" x14ac:dyDescent="0.25">
      <c r="A110" s="56">
        <v>44596</v>
      </c>
      <c r="B110" s="19">
        <v>44594</v>
      </c>
      <c r="C110" s="34" t="s">
        <v>293</v>
      </c>
      <c r="D110" s="61"/>
      <c r="E110" s="23"/>
      <c r="F110" s="23"/>
      <c r="G110" s="105" t="s">
        <v>229</v>
      </c>
      <c r="H110" s="105"/>
      <c r="I110" s="106"/>
      <c r="J110" s="106"/>
      <c r="K110" s="60" t="s">
        <v>12</v>
      </c>
      <c r="L110" s="25">
        <f t="shared" si="1"/>
        <v>11167.009999999993</v>
      </c>
    </row>
    <row r="111" spans="1:15" x14ac:dyDescent="0.25">
      <c r="A111" s="56">
        <v>44596</v>
      </c>
      <c r="B111" s="19">
        <v>44594</v>
      </c>
      <c r="C111" s="34" t="s">
        <v>294</v>
      </c>
      <c r="D111" s="61"/>
      <c r="E111" s="23"/>
      <c r="F111" s="23"/>
      <c r="G111" s="105" t="s">
        <v>229</v>
      </c>
      <c r="H111" s="105"/>
      <c r="I111" s="106"/>
      <c r="J111" s="106"/>
      <c r="K111" s="60" t="s">
        <v>12</v>
      </c>
      <c r="L111" s="25">
        <f t="shared" si="1"/>
        <v>11167.009999999993</v>
      </c>
    </row>
    <row r="112" spans="1:15" x14ac:dyDescent="0.25">
      <c r="A112" s="56">
        <v>44596</v>
      </c>
      <c r="B112" s="19">
        <v>44594</v>
      </c>
      <c r="C112" s="34" t="s">
        <v>295</v>
      </c>
      <c r="D112" s="61"/>
      <c r="E112" s="23"/>
      <c r="F112" s="23"/>
      <c r="G112" s="105" t="s">
        <v>229</v>
      </c>
      <c r="H112" s="105"/>
      <c r="I112" s="106"/>
      <c r="J112" s="106"/>
      <c r="K112" s="60" t="s">
        <v>12</v>
      </c>
      <c r="L112" s="25">
        <f t="shared" si="1"/>
        <v>11167.009999999993</v>
      </c>
    </row>
    <row r="113" spans="1:15" x14ac:dyDescent="0.25">
      <c r="A113" s="56">
        <v>44596</v>
      </c>
      <c r="B113" s="19">
        <v>44594</v>
      </c>
      <c r="C113" s="23" t="s">
        <v>2656</v>
      </c>
      <c r="D113" s="61"/>
      <c r="E113" s="23"/>
      <c r="F113" s="23"/>
      <c r="G113" s="105" t="s">
        <v>32</v>
      </c>
      <c r="H113" s="105"/>
      <c r="I113" s="106"/>
      <c r="J113" s="106">
        <v>322.57999999999993</v>
      </c>
      <c r="K113" s="60" t="s">
        <v>12</v>
      </c>
      <c r="L113" s="25">
        <f t="shared" si="1"/>
        <v>11489.589999999993</v>
      </c>
    </row>
    <row r="114" spans="1:15" x14ac:dyDescent="0.25">
      <c r="A114" s="56">
        <v>44596</v>
      </c>
      <c r="B114" s="19">
        <v>44594</v>
      </c>
      <c r="C114" s="23" t="s">
        <v>2277</v>
      </c>
      <c r="D114" s="61"/>
      <c r="E114" s="23"/>
      <c r="F114" s="23"/>
      <c r="G114" s="105" t="s">
        <v>32</v>
      </c>
      <c r="H114" s="107"/>
      <c r="I114" s="106"/>
      <c r="J114" s="106">
        <v>757.83999999999992</v>
      </c>
      <c r="K114" s="60" t="s">
        <v>12</v>
      </c>
      <c r="L114" s="25">
        <f t="shared" si="1"/>
        <v>12247.429999999993</v>
      </c>
    </row>
    <row r="115" spans="1:15" x14ac:dyDescent="0.25">
      <c r="A115" s="56">
        <v>44596</v>
      </c>
      <c r="B115" s="19">
        <v>44594</v>
      </c>
      <c r="C115" s="23" t="s">
        <v>35</v>
      </c>
      <c r="D115" s="64"/>
      <c r="E115" s="23"/>
      <c r="F115" s="23"/>
      <c r="G115" s="105" t="s">
        <v>36</v>
      </c>
      <c r="H115" s="107">
        <v>2054.66</v>
      </c>
      <c r="I115" s="107"/>
      <c r="J115" s="107"/>
      <c r="K115" s="60" t="s">
        <v>12</v>
      </c>
      <c r="L115" s="25">
        <f t="shared" si="1"/>
        <v>12247.429999999993</v>
      </c>
      <c r="M115" s="5">
        <v>12247.43</v>
      </c>
      <c r="N115" s="8">
        <v>44596</v>
      </c>
      <c r="O115" s="85">
        <f>L115-M115</f>
        <v>0</v>
      </c>
    </row>
    <row r="116" spans="1:15" x14ac:dyDescent="0.25">
      <c r="A116" s="56">
        <v>44597</v>
      </c>
      <c r="B116" s="19"/>
      <c r="C116" s="23" t="s">
        <v>2279</v>
      </c>
      <c r="D116" s="61"/>
      <c r="E116" s="23"/>
      <c r="F116" s="23"/>
      <c r="G116" s="20" t="s">
        <v>2280</v>
      </c>
      <c r="H116" s="20"/>
      <c r="I116" s="21">
        <v>80</v>
      </c>
      <c r="J116" s="59"/>
      <c r="K116" s="60" t="s">
        <v>12</v>
      </c>
      <c r="L116" s="25">
        <f t="shared" si="1"/>
        <v>12167.429999999993</v>
      </c>
    </row>
    <row r="117" spans="1:15" x14ac:dyDescent="0.25">
      <c r="A117" s="56">
        <v>44609</v>
      </c>
      <c r="B117" s="19"/>
      <c r="C117" s="23" t="s">
        <v>2279</v>
      </c>
      <c r="D117" s="61"/>
      <c r="E117" s="23"/>
      <c r="F117" s="23"/>
      <c r="G117" s="20" t="s">
        <v>2280</v>
      </c>
      <c r="H117" s="20"/>
      <c r="I117" s="21"/>
      <c r="J117" s="59">
        <v>10</v>
      </c>
      <c r="K117" s="60" t="s">
        <v>12</v>
      </c>
      <c r="L117" s="25">
        <f t="shared" si="1"/>
        <v>12177.429999999993</v>
      </c>
    </row>
    <row r="118" spans="1:15" x14ac:dyDescent="0.25">
      <c r="A118" s="56">
        <v>44620</v>
      </c>
      <c r="B118" s="19" t="s">
        <v>1851</v>
      </c>
      <c r="C118" s="23" t="s">
        <v>2278</v>
      </c>
      <c r="D118" s="61"/>
      <c r="E118" s="23"/>
      <c r="F118" s="23"/>
      <c r="G118" s="20" t="s">
        <v>14</v>
      </c>
      <c r="H118" s="20"/>
      <c r="I118" s="21">
        <v>247.5</v>
      </c>
      <c r="J118" s="59"/>
      <c r="K118" s="60" t="s">
        <v>12</v>
      </c>
      <c r="L118" s="25">
        <f t="shared" si="1"/>
        <v>11929.929999999993</v>
      </c>
    </row>
    <row r="119" spans="1:15" x14ac:dyDescent="0.25">
      <c r="A119" s="56">
        <v>44625</v>
      </c>
      <c r="B119" s="19"/>
      <c r="C119" s="23" t="s">
        <v>108</v>
      </c>
      <c r="D119" s="61"/>
      <c r="E119" s="23"/>
      <c r="F119" s="23"/>
      <c r="G119" s="20" t="s">
        <v>280</v>
      </c>
      <c r="H119" s="20"/>
      <c r="I119" s="21">
        <v>400</v>
      </c>
      <c r="J119" s="59"/>
      <c r="K119" s="60" t="s">
        <v>12</v>
      </c>
      <c r="L119" s="25">
        <f t="shared" si="1"/>
        <v>11529.929999999993</v>
      </c>
      <c r="M119" s="5">
        <v>11529.93</v>
      </c>
      <c r="N119" s="8">
        <v>44625</v>
      </c>
      <c r="O119" s="85">
        <f>L119-M119</f>
        <v>0</v>
      </c>
    </row>
    <row r="120" spans="1:15" x14ac:dyDescent="0.25">
      <c r="A120" s="56">
        <v>44626</v>
      </c>
      <c r="B120" s="19"/>
      <c r="C120" s="2" t="s">
        <v>108</v>
      </c>
      <c r="D120" s="61"/>
      <c r="E120" s="23"/>
      <c r="F120" s="23"/>
      <c r="G120" s="20" t="s">
        <v>280</v>
      </c>
      <c r="H120" s="20"/>
      <c r="I120" s="21">
        <v>1</v>
      </c>
      <c r="J120" s="59"/>
      <c r="K120" s="60" t="s">
        <v>12</v>
      </c>
      <c r="L120" s="25">
        <f t="shared" si="1"/>
        <v>11528.929999999993</v>
      </c>
    </row>
    <row r="121" spans="1:15" x14ac:dyDescent="0.25">
      <c r="A121" s="56">
        <v>44627</v>
      </c>
      <c r="B121" s="19"/>
      <c r="C121" s="2" t="s">
        <v>108</v>
      </c>
      <c r="D121" s="61"/>
      <c r="E121" s="23"/>
      <c r="F121" s="23"/>
      <c r="G121" s="20" t="s">
        <v>280</v>
      </c>
      <c r="H121" s="20"/>
      <c r="I121" s="21">
        <v>2799</v>
      </c>
      <c r="J121" s="59"/>
      <c r="K121" s="60" t="s">
        <v>12</v>
      </c>
      <c r="L121" s="25">
        <f t="shared" si="1"/>
        <v>8729.929999999993</v>
      </c>
      <c r="M121" s="5">
        <v>8729.93</v>
      </c>
      <c r="N121" s="8">
        <v>44625</v>
      </c>
      <c r="O121" s="85">
        <f>L121-M121</f>
        <v>0</v>
      </c>
    </row>
    <row r="122" spans="1:15" x14ac:dyDescent="0.25">
      <c r="A122" s="56">
        <v>44628</v>
      </c>
      <c r="B122" s="19"/>
      <c r="C122" s="2" t="s">
        <v>2282</v>
      </c>
      <c r="F122" s="23"/>
      <c r="G122" s="20" t="s">
        <v>29</v>
      </c>
      <c r="H122" s="20"/>
      <c r="I122" s="21">
        <v>100</v>
      </c>
      <c r="J122" s="59"/>
      <c r="K122" s="60" t="s">
        <v>12</v>
      </c>
      <c r="L122" s="25">
        <f t="shared" si="1"/>
        <v>8629.929999999993</v>
      </c>
    </row>
    <row r="123" spans="1:15" x14ac:dyDescent="0.25">
      <c r="A123" s="1">
        <v>44628</v>
      </c>
      <c r="C123" s="2" t="s">
        <v>2283</v>
      </c>
      <c r="G123" s="4" t="s">
        <v>2284</v>
      </c>
      <c r="I123" s="5">
        <v>504</v>
      </c>
      <c r="K123" s="60" t="s">
        <v>12</v>
      </c>
      <c r="L123" s="25">
        <f t="shared" si="1"/>
        <v>8125.929999999993</v>
      </c>
      <c r="M123" s="5">
        <v>8125.93</v>
      </c>
      <c r="N123" s="8">
        <v>44628</v>
      </c>
      <c r="O123" s="85">
        <f>L123-M123</f>
        <v>-7.2759576141834259E-12</v>
      </c>
    </row>
    <row r="124" spans="1:15" x14ac:dyDescent="0.25">
      <c r="A124" s="1">
        <v>44629</v>
      </c>
      <c r="B124" s="1" t="s">
        <v>2281</v>
      </c>
      <c r="C124" s="2" t="s">
        <v>2285</v>
      </c>
      <c r="G124" s="4" t="s">
        <v>14</v>
      </c>
      <c r="I124" s="5">
        <v>396</v>
      </c>
      <c r="K124" s="110" t="s">
        <v>12</v>
      </c>
      <c r="L124" s="25">
        <f t="shared" si="1"/>
        <v>7729.929999999993</v>
      </c>
      <c r="M124" s="5">
        <v>7729.93</v>
      </c>
      <c r="N124" s="8">
        <v>44625</v>
      </c>
      <c r="O124" s="85">
        <f>L124-M124</f>
        <v>-7.2759576141834259E-12</v>
      </c>
    </row>
    <row r="125" spans="1:15" x14ac:dyDescent="0.25">
      <c r="A125" s="1">
        <v>44629</v>
      </c>
      <c r="B125" s="1">
        <v>44622</v>
      </c>
      <c r="C125" s="2" t="s">
        <v>275</v>
      </c>
      <c r="G125" s="113" t="s">
        <v>29</v>
      </c>
      <c r="H125" s="113"/>
      <c r="I125" s="114"/>
      <c r="J125" s="114">
        <v>9.4600000000000009</v>
      </c>
      <c r="K125" s="110" t="s">
        <v>12</v>
      </c>
      <c r="L125" s="25">
        <f t="shared" si="1"/>
        <v>7739.3899999999931</v>
      </c>
    </row>
    <row r="126" spans="1:15" x14ac:dyDescent="0.25">
      <c r="A126" s="1">
        <v>44629</v>
      </c>
      <c r="B126" s="1">
        <v>44622</v>
      </c>
      <c r="C126" s="2" t="s">
        <v>256</v>
      </c>
      <c r="G126" s="113" t="s">
        <v>29</v>
      </c>
      <c r="H126" s="113"/>
      <c r="I126" s="114"/>
      <c r="J126" s="114"/>
      <c r="K126" s="110" t="s">
        <v>12</v>
      </c>
      <c r="L126" s="25">
        <f t="shared" si="1"/>
        <v>7739.3899999999931</v>
      </c>
    </row>
    <row r="127" spans="1:15" x14ac:dyDescent="0.25">
      <c r="A127" s="1">
        <v>44629</v>
      </c>
      <c r="B127" s="1">
        <v>44622</v>
      </c>
      <c r="C127" s="2" t="s">
        <v>276</v>
      </c>
      <c r="G127" s="113" t="s">
        <v>29</v>
      </c>
      <c r="H127" s="113"/>
      <c r="I127" s="114"/>
      <c r="J127" s="114"/>
      <c r="K127" s="110" t="s">
        <v>12</v>
      </c>
      <c r="L127" s="25">
        <f t="shared" si="1"/>
        <v>7739.3899999999931</v>
      </c>
    </row>
    <row r="128" spans="1:15" x14ac:dyDescent="0.25">
      <c r="A128" s="56">
        <v>44629</v>
      </c>
      <c r="B128" s="19">
        <v>44622</v>
      </c>
      <c r="C128" s="23" t="s">
        <v>14</v>
      </c>
      <c r="D128" s="61"/>
      <c r="E128" s="23"/>
      <c r="F128" s="23"/>
      <c r="G128" s="111" t="s">
        <v>14</v>
      </c>
      <c r="H128" s="111"/>
      <c r="I128" s="112"/>
      <c r="J128" s="112">
        <v>546.01</v>
      </c>
      <c r="K128" s="60" t="s">
        <v>12</v>
      </c>
      <c r="L128" s="25">
        <f t="shared" si="1"/>
        <v>8285.3999999999924</v>
      </c>
    </row>
    <row r="129" spans="1:15" x14ac:dyDescent="0.25">
      <c r="A129" s="56">
        <v>44629</v>
      </c>
      <c r="B129" s="19">
        <v>44622</v>
      </c>
      <c r="C129" s="2" t="s">
        <v>108</v>
      </c>
      <c r="F129" s="23"/>
      <c r="G129" s="111" t="s">
        <v>280</v>
      </c>
      <c r="H129" s="111"/>
      <c r="I129" s="112"/>
      <c r="J129" s="112"/>
      <c r="K129" s="110" t="s">
        <v>12</v>
      </c>
      <c r="L129" s="25">
        <f t="shared" si="1"/>
        <v>8285.3999999999924</v>
      </c>
    </row>
    <row r="130" spans="1:15" x14ac:dyDescent="0.25">
      <c r="A130" s="56">
        <v>44629</v>
      </c>
      <c r="B130" s="19">
        <v>44622</v>
      </c>
      <c r="C130" s="23" t="s">
        <v>2276</v>
      </c>
      <c r="D130" s="57"/>
      <c r="E130" s="23"/>
      <c r="F130" s="23"/>
      <c r="G130" s="111" t="s">
        <v>2275</v>
      </c>
      <c r="H130" s="111"/>
      <c r="I130" s="112"/>
      <c r="J130" s="112">
        <v>115.51999999999998</v>
      </c>
      <c r="K130" s="110" t="s">
        <v>12</v>
      </c>
      <c r="L130" s="25">
        <f t="shared" si="1"/>
        <v>8400.9199999999928</v>
      </c>
    </row>
    <row r="131" spans="1:15" x14ac:dyDescent="0.25">
      <c r="A131" s="56">
        <v>44629</v>
      </c>
      <c r="B131" s="19">
        <v>44622</v>
      </c>
      <c r="C131" s="2" t="s">
        <v>250</v>
      </c>
      <c r="G131" s="113" t="s">
        <v>29</v>
      </c>
      <c r="H131" s="113"/>
      <c r="I131" s="114"/>
      <c r="J131" s="112"/>
      <c r="K131" s="110" t="s">
        <v>12</v>
      </c>
      <c r="L131" s="25">
        <f t="shared" ref="L131:L194" si="2">L130-I131+J131</f>
        <v>8400.9199999999928</v>
      </c>
    </row>
    <row r="132" spans="1:15" x14ac:dyDescent="0.25">
      <c r="A132" s="56">
        <v>44629</v>
      </c>
      <c r="B132" s="19">
        <v>44622</v>
      </c>
      <c r="C132" s="93" t="s">
        <v>30</v>
      </c>
      <c r="G132" s="113" t="s">
        <v>300</v>
      </c>
      <c r="H132" s="113"/>
      <c r="I132" s="114"/>
      <c r="J132" s="112">
        <v>14.59</v>
      </c>
      <c r="K132" s="110" t="s">
        <v>12</v>
      </c>
      <c r="L132" s="25">
        <f t="shared" si="2"/>
        <v>8415.5099999999929</v>
      </c>
    </row>
    <row r="133" spans="1:15" x14ac:dyDescent="0.25">
      <c r="A133" s="56">
        <v>44629</v>
      </c>
      <c r="B133" s="19">
        <v>44622</v>
      </c>
      <c r="C133" s="2" t="s">
        <v>2655</v>
      </c>
      <c r="G133" s="113" t="s">
        <v>2654</v>
      </c>
      <c r="H133" s="113"/>
      <c r="I133" s="114"/>
      <c r="J133" s="112">
        <v>756.65000000000032</v>
      </c>
      <c r="K133" s="110" t="s">
        <v>12</v>
      </c>
      <c r="L133" s="25">
        <f t="shared" si="2"/>
        <v>9172.1599999999926</v>
      </c>
    </row>
    <row r="134" spans="1:15" x14ac:dyDescent="0.25">
      <c r="A134" s="56">
        <v>44629</v>
      </c>
      <c r="B134" s="19">
        <v>44622</v>
      </c>
      <c r="C134" s="93" t="s">
        <v>292</v>
      </c>
      <c r="G134" s="113" t="s">
        <v>301</v>
      </c>
      <c r="H134" s="113"/>
      <c r="I134" s="114"/>
      <c r="J134" s="112">
        <v>60.03</v>
      </c>
      <c r="K134" s="110" t="s">
        <v>12</v>
      </c>
      <c r="L134" s="25">
        <f t="shared" si="2"/>
        <v>9232.1899999999932</v>
      </c>
    </row>
    <row r="135" spans="1:15" x14ac:dyDescent="0.25">
      <c r="A135" s="56">
        <v>44629</v>
      </c>
      <c r="B135" s="19">
        <v>44622</v>
      </c>
      <c r="C135" s="34" t="s">
        <v>276</v>
      </c>
      <c r="D135" s="61"/>
      <c r="E135" s="23"/>
      <c r="F135" s="23"/>
      <c r="G135" s="111" t="s">
        <v>29</v>
      </c>
      <c r="H135" s="111"/>
      <c r="I135" s="112"/>
      <c r="J135" s="112"/>
      <c r="K135" s="110" t="s">
        <v>12</v>
      </c>
      <c r="L135" s="25">
        <f t="shared" si="2"/>
        <v>9232.1899999999932</v>
      </c>
    </row>
    <row r="136" spans="1:15" x14ac:dyDescent="0.25">
      <c r="A136" s="56">
        <v>44629</v>
      </c>
      <c r="B136" s="19">
        <v>44622</v>
      </c>
      <c r="C136" s="23" t="s">
        <v>28</v>
      </c>
      <c r="D136" s="61"/>
      <c r="E136" s="23"/>
      <c r="F136" s="23"/>
      <c r="G136" s="111" t="s">
        <v>13</v>
      </c>
      <c r="H136" s="111"/>
      <c r="I136" s="112"/>
      <c r="J136" s="112">
        <v>29.38</v>
      </c>
      <c r="K136" s="110" t="s">
        <v>12</v>
      </c>
      <c r="L136" s="25">
        <f t="shared" si="2"/>
        <v>9261.5699999999924</v>
      </c>
    </row>
    <row r="137" spans="1:15" x14ac:dyDescent="0.25">
      <c r="A137" s="56">
        <v>44629</v>
      </c>
      <c r="B137" s="19">
        <v>44622</v>
      </c>
      <c r="C137" s="23" t="s">
        <v>2657</v>
      </c>
      <c r="D137" s="61"/>
      <c r="E137" s="23"/>
      <c r="F137" s="23"/>
      <c r="G137" s="111" t="s">
        <v>32</v>
      </c>
      <c r="H137" s="111"/>
      <c r="I137" s="112"/>
      <c r="J137" s="112">
        <v>571.91999999999996</v>
      </c>
      <c r="K137" s="110" t="s">
        <v>12</v>
      </c>
      <c r="L137" s="25">
        <f t="shared" si="2"/>
        <v>9833.4899999999925</v>
      </c>
    </row>
    <row r="138" spans="1:15" x14ac:dyDescent="0.25">
      <c r="A138" s="56">
        <v>44629</v>
      </c>
      <c r="B138" s="19">
        <v>44622</v>
      </c>
      <c r="C138" s="23" t="s">
        <v>35</v>
      </c>
      <c r="D138" s="64"/>
      <c r="E138" s="23"/>
      <c r="F138" s="23"/>
      <c r="G138" s="111" t="s">
        <v>36</v>
      </c>
      <c r="H138" s="115">
        <v>2103.56</v>
      </c>
      <c r="I138" s="115"/>
      <c r="J138" s="115"/>
      <c r="K138" s="110" t="s">
        <v>12</v>
      </c>
      <c r="L138" s="25">
        <f t="shared" si="2"/>
        <v>9833.4899999999925</v>
      </c>
      <c r="M138" s="5">
        <v>9833.49</v>
      </c>
      <c r="N138" s="8">
        <v>44625</v>
      </c>
      <c r="O138" s="85">
        <f>L138-M138</f>
        <v>0</v>
      </c>
    </row>
    <row r="139" spans="1:15" x14ac:dyDescent="0.25">
      <c r="A139" s="56">
        <v>44633</v>
      </c>
      <c r="B139" s="19"/>
      <c r="C139" s="23" t="s">
        <v>2995</v>
      </c>
      <c r="D139" s="64"/>
      <c r="E139" s="23"/>
      <c r="F139" s="23"/>
      <c r="G139" s="20" t="s">
        <v>229</v>
      </c>
      <c r="H139" s="96"/>
      <c r="I139" s="96">
        <v>125</v>
      </c>
      <c r="J139" s="96"/>
      <c r="K139" s="110" t="s">
        <v>12</v>
      </c>
      <c r="L139" s="25">
        <f t="shared" si="2"/>
        <v>9708.4899999999925</v>
      </c>
      <c r="O139" s="85"/>
    </row>
    <row r="140" spans="1:15" x14ac:dyDescent="0.25">
      <c r="A140" s="56">
        <v>44648</v>
      </c>
      <c r="B140" s="19"/>
      <c r="C140" s="23" t="s">
        <v>2994</v>
      </c>
      <c r="D140" s="64"/>
      <c r="E140" s="23"/>
      <c r="F140" s="23"/>
      <c r="G140" s="20" t="s">
        <v>269</v>
      </c>
      <c r="H140" s="96"/>
      <c r="I140" s="96">
        <v>210</v>
      </c>
      <c r="J140" s="96"/>
      <c r="K140" s="110" t="s">
        <v>12</v>
      </c>
      <c r="L140" s="25">
        <f t="shared" si="2"/>
        <v>9498.4899999999925</v>
      </c>
      <c r="O140" s="85"/>
    </row>
    <row r="141" spans="1:15" x14ac:dyDescent="0.25">
      <c r="A141" s="56">
        <v>44650</v>
      </c>
      <c r="B141" s="19"/>
      <c r="C141" s="2" t="s">
        <v>2993</v>
      </c>
      <c r="G141" s="4" t="s">
        <v>32</v>
      </c>
      <c r="J141" s="5">
        <v>20</v>
      </c>
      <c r="K141" s="110" t="s">
        <v>12</v>
      </c>
      <c r="L141" s="25">
        <f t="shared" si="2"/>
        <v>9518.4899999999925</v>
      </c>
    </row>
    <row r="142" spans="1:15" x14ac:dyDescent="0.25">
      <c r="A142" s="56">
        <v>44656</v>
      </c>
      <c r="B142" s="19">
        <v>44537</v>
      </c>
      <c r="C142" s="23" t="s">
        <v>298</v>
      </c>
      <c r="D142" s="61"/>
      <c r="E142" s="23"/>
      <c r="F142" s="23"/>
      <c r="G142" s="20" t="s">
        <v>29</v>
      </c>
      <c r="H142" s="20"/>
      <c r="I142" s="21">
        <v>90</v>
      </c>
      <c r="J142" s="59"/>
      <c r="K142" s="110" t="s">
        <v>12</v>
      </c>
      <c r="L142" s="25">
        <f t="shared" si="2"/>
        <v>9428.4899999999925</v>
      </c>
    </row>
    <row r="143" spans="1:15" x14ac:dyDescent="0.25">
      <c r="A143" s="56">
        <v>44658</v>
      </c>
      <c r="B143" s="19"/>
      <c r="C143" s="23" t="s">
        <v>2658</v>
      </c>
      <c r="D143" s="61"/>
      <c r="E143" s="23"/>
      <c r="F143" s="23"/>
      <c r="G143" s="20" t="s">
        <v>2280</v>
      </c>
      <c r="H143" s="20"/>
      <c r="I143" s="21">
        <v>110</v>
      </c>
      <c r="J143" s="59"/>
      <c r="K143" s="110" t="s">
        <v>12</v>
      </c>
      <c r="L143" s="25">
        <f t="shared" si="2"/>
        <v>9318.4899999999925</v>
      </c>
    </row>
    <row r="144" spans="1:15" x14ac:dyDescent="0.25">
      <c r="A144" s="56">
        <v>44660</v>
      </c>
      <c r="B144" s="19"/>
      <c r="C144" s="23" t="s">
        <v>1854</v>
      </c>
      <c r="D144" s="64"/>
      <c r="E144" s="23"/>
      <c r="F144" s="23"/>
      <c r="G144" s="20" t="s">
        <v>301</v>
      </c>
      <c r="H144" s="96"/>
      <c r="I144" s="96">
        <v>100</v>
      </c>
      <c r="J144" s="96"/>
      <c r="K144" s="110" t="s">
        <v>12</v>
      </c>
      <c r="L144" s="25">
        <f t="shared" si="2"/>
        <v>9218.4899999999925</v>
      </c>
    </row>
    <row r="145" spans="1:15" x14ac:dyDescent="0.25">
      <c r="A145" s="1">
        <v>44664</v>
      </c>
      <c r="B145" s="1" t="s">
        <v>2659</v>
      </c>
      <c r="C145" s="2" t="s">
        <v>2660</v>
      </c>
      <c r="G145" s="20" t="s">
        <v>14</v>
      </c>
      <c r="I145" s="5">
        <v>445.5</v>
      </c>
      <c r="K145" s="110" t="s">
        <v>12</v>
      </c>
      <c r="L145" s="25">
        <f t="shared" si="2"/>
        <v>8772.9899999999925</v>
      </c>
    </row>
    <row r="146" spans="1:15" x14ac:dyDescent="0.25">
      <c r="A146" s="1">
        <v>44665</v>
      </c>
      <c r="B146" s="1">
        <v>44653</v>
      </c>
      <c r="C146" s="2" t="s">
        <v>275</v>
      </c>
      <c r="G146" s="116" t="s">
        <v>29</v>
      </c>
      <c r="H146" s="116"/>
      <c r="I146" s="117"/>
      <c r="J146" s="117"/>
      <c r="K146" s="110" t="s">
        <v>12</v>
      </c>
      <c r="L146" s="25">
        <f t="shared" si="2"/>
        <v>8772.9899999999925</v>
      </c>
    </row>
    <row r="147" spans="1:15" x14ac:dyDescent="0.25">
      <c r="A147" s="1">
        <v>44665</v>
      </c>
      <c r="B147" s="1">
        <v>44653</v>
      </c>
      <c r="C147" s="2" t="s">
        <v>256</v>
      </c>
      <c r="G147" s="116" t="s">
        <v>29</v>
      </c>
      <c r="H147" s="116"/>
      <c r="I147" s="117"/>
      <c r="J147" s="117"/>
      <c r="K147" s="110" t="s">
        <v>12</v>
      </c>
      <c r="L147" s="25">
        <f t="shared" si="2"/>
        <v>8772.9899999999925</v>
      </c>
    </row>
    <row r="148" spans="1:15" x14ac:dyDescent="0.25">
      <c r="A148" s="1">
        <v>44665</v>
      </c>
      <c r="B148" s="1">
        <v>44653</v>
      </c>
      <c r="C148" s="2" t="s">
        <v>276</v>
      </c>
      <c r="G148" s="116" t="s">
        <v>29</v>
      </c>
      <c r="H148" s="116"/>
      <c r="I148" s="117"/>
      <c r="J148" s="117"/>
      <c r="K148" s="110" t="s">
        <v>12</v>
      </c>
      <c r="L148" s="25">
        <f t="shared" si="2"/>
        <v>8772.9899999999925</v>
      </c>
    </row>
    <row r="149" spans="1:15" x14ac:dyDescent="0.25">
      <c r="A149" s="1">
        <v>44665</v>
      </c>
      <c r="B149" s="1">
        <v>44653</v>
      </c>
      <c r="C149" s="2" t="s">
        <v>14</v>
      </c>
      <c r="G149" s="116" t="s">
        <v>14</v>
      </c>
      <c r="H149" s="116"/>
      <c r="I149" s="117"/>
      <c r="J149" s="117">
        <v>520.31000000000063</v>
      </c>
      <c r="K149" s="110" t="s">
        <v>12</v>
      </c>
      <c r="L149" s="25">
        <f t="shared" si="2"/>
        <v>9293.2999999999938</v>
      </c>
    </row>
    <row r="150" spans="1:15" x14ac:dyDescent="0.25">
      <c r="A150" s="1">
        <v>44665</v>
      </c>
      <c r="B150" s="1">
        <v>44653</v>
      </c>
      <c r="C150" s="2" t="s">
        <v>108</v>
      </c>
      <c r="G150" s="116" t="s">
        <v>280</v>
      </c>
      <c r="H150" s="116"/>
      <c r="I150" s="117"/>
      <c r="J150" s="117">
        <v>98.4</v>
      </c>
      <c r="K150" s="110" t="s">
        <v>12</v>
      </c>
      <c r="L150" s="25">
        <f t="shared" si="2"/>
        <v>9391.6999999999935</v>
      </c>
    </row>
    <row r="151" spans="1:15" x14ac:dyDescent="0.25">
      <c r="A151" s="1">
        <v>44665</v>
      </c>
      <c r="B151" s="1">
        <v>44653</v>
      </c>
      <c r="C151" s="23" t="s">
        <v>2276</v>
      </c>
      <c r="D151" s="61"/>
      <c r="E151" s="23"/>
      <c r="F151" s="23"/>
      <c r="G151" s="118" t="s">
        <v>2275</v>
      </c>
      <c r="H151" s="118"/>
      <c r="I151" s="119"/>
      <c r="J151" s="119">
        <v>46.14</v>
      </c>
      <c r="K151" s="110" t="s">
        <v>12</v>
      </c>
      <c r="L151" s="25">
        <f t="shared" si="2"/>
        <v>9437.8399999999929</v>
      </c>
    </row>
    <row r="152" spans="1:15" x14ac:dyDescent="0.25">
      <c r="A152" s="1">
        <v>44665</v>
      </c>
      <c r="B152" s="1">
        <v>44653</v>
      </c>
      <c r="C152" s="2" t="s">
        <v>2992</v>
      </c>
      <c r="F152" s="23"/>
      <c r="G152" s="118" t="s">
        <v>2284</v>
      </c>
      <c r="H152" s="118"/>
      <c r="I152" s="119"/>
      <c r="J152" s="119">
        <v>216.84999999999997</v>
      </c>
      <c r="K152" s="110" t="s">
        <v>12</v>
      </c>
      <c r="L152" s="25">
        <f t="shared" si="2"/>
        <v>9654.6899999999932</v>
      </c>
    </row>
    <row r="153" spans="1:15" x14ac:dyDescent="0.25">
      <c r="A153" s="1">
        <v>44665</v>
      </c>
      <c r="B153" s="1">
        <v>44653</v>
      </c>
      <c r="C153" s="23" t="s">
        <v>250</v>
      </c>
      <c r="D153" s="57"/>
      <c r="E153" s="23"/>
      <c r="F153" s="23"/>
      <c r="G153" s="118" t="s">
        <v>29</v>
      </c>
      <c r="H153" s="118"/>
      <c r="I153" s="119"/>
      <c r="J153" s="119"/>
      <c r="K153" s="110" t="s">
        <v>12</v>
      </c>
      <c r="L153" s="25">
        <f t="shared" si="2"/>
        <v>9654.6899999999932</v>
      </c>
    </row>
    <row r="154" spans="1:15" x14ac:dyDescent="0.25">
      <c r="A154" s="1">
        <v>44665</v>
      </c>
      <c r="B154" s="1">
        <v>44653</v>
      </c>
      <c r="C154" s="93" t="s">
        <v>30</v>
      </c>
      <c r="G154" s="116" t="s">
        <v>300</v>
      </c>
      <c r="H154" s="116"/>
      <c r="I154" s="117"/>
      <c r="J154" s="119">
        <v>14.59</v>
      </c>
      <c r="K154" s="110" t="s">
        <v>12</v>
      </c>
      <c r="L154" s="25">
        <f t="shared" si="2"/>
        <v>9669.2799999999934</v>
      </c>
    </row>
    <row r="155" spans="1:15" x14ac:dyDescent="0.25">
      <c r="A155" s="1">
        <v>44665</v>
      </c>
      <c r="B155" s="1">
        <v>44653</v>
      </c>
      <c r="C155" s="2" t="s">
        <v>2655</v>
      </c>
      <c r="G155" s="116" t="s">
        <v>2654</v>
      </c>
      <c r="H155" s="116"/>
      <c r="I155" s="117"/>
      <c r="J155" s="119">
        <v>32.340000000000003</v>
      </c>
      <c r="K155" s="110" t="s">
        <v>12</v>
      </c>
      <c r="L155" s="25">
        <f t="shared" si="2"/>
        <v>9701.6199999999935</v>
      </c>
    </row>
    <row r="156" spans="1:15" x14ac:dyDescent="0.25">
      <c r="A156" s="1">
        <v>44665</v>
      </c>
      <c r="B156" s="1">
        <v>44653</v>
      </c>
      <c r="C156" s="93" t="s">
        <v>292</v>
      </c>
      <c r="G156" s="116" t="s">
        <v>301</v>
      </c>
      <c r="H156" s="116"/>
      <c r="I156" s="117"/>
      <c r="J156" s="119">
        <v>20.010000000000002</v>
      </c>
      <c r="K156" s="110" t="s">
        <v>12</v>
      </c>
      <c r="L156" s="25">
        <f t="shared" si="2"/>
        <v>9721.6299999999937</v>
      </c>
    </row>
    <row r="157" spans="1:15" x14ac:dyDescent="0.25">
      <c r="A157" s="1">
        <v>44665</v>
      </c>
      <c r="B157" s="1">
        <v>44653</v>
      </c>
      <c r="C157" s="93" t="s">
        <v>276</v>
      </c>
      <c r="G157" s="116" t="s">
        <v>29</v>
      </c>
      <c r="H157" s="116"/>
      <c r="I157" s="117"/>
      <c r="J157" s="119"/>
      <c r="K157" s="110" t="s">
        <v>12</v>
      </c>
      <c r="L157" s="25">
        <f t="shared" si="2"/>
        <v>9721.6299999999937</v>
      </c>
    </row>
    <row r="158" spans="1:15" x14ac:dyDescent="0.25">
      <c r="A158" s="1">
        <v>44665</v>
      </c>
      <c r="B158" s="1">
        <v>44653</v>
      </c>
      <c r="C158" s="23" t="s">
        <v>28</v>
      </c>
      <c r="D158" s="61"/>
      <c r="E158" s="23"/>
      <c r="F158" s="23"/>
      <c r="G158" s="118" t="s">
        <v>13</v>
      </c>
      <c r="H158" s="118"/>
      <c r="I158" s="119"/>
      <c r="J158" s="119">
        <v>78.48</v>
      </c>
      <c r="K158" s="110" t="s">
        <v>12</v>
      </c>
      <c r="L158" s="25">
        <f t="shared" si="2"/>
        <v>9800.1099999999933</v>
      </c>
    </row>
    <row r="159" spans="1:15" x14ac:dyDescent="0.25">
      <c r="A159" s="1">
        <v>44665</v>
      </c>
      <c r="B159" s="1">
        <v>44653</v>
      </c>
      <c r="C159" s="23" t="s">
        <v>2657</v>
      </c>
      <c r="D159" s="61"/>
      <c r="E159" s="23"/>
      <c r="F159" s="23"/>
      <c r="G159" s="118" t="s">
        <v>32</v>
      </c>
      <c r="H159" s="118"/>
      <c r="I159" s="119"/>
      <c r="J159" s="119">
        <v>797.18999999999983</v>
      </c>
      <c r="K159" s="110" t="s">
        <v>12</v>
      </c>
      <c r="L159" s="25">
        <f t="shared" si="2"/>
        <v>10597.299999999994</v>
      </c>
    </row>
    <row r="160" spans="1:15" x14ac:dyDescent="0.25">
      <c r="A160" s="1">
        <v>44665</v>
      </c>
      <c r="B160" s="1">
        <v>44653</v>
      </c>
      <c r="C160" s="23" t="s">
        <v>35</v>
      </c>
      <c r="D160" s="64"/>
      <c r="E160" s="23"/>
      <c r="F160" s="23"/>
      <c r="G160" s="118" t="s">
        <v>36</v>
      </c>
      <c r="H160" s="119">
        <v>1824.31</v>
      </c>
      <c r="I160" s="120"/>
      <c r="J160" s="120"/>
      <c r="K160" s="110" t="s">
        <v>12</v>
      </c>
      <c r="L160" s="25">
        <f t="shared" si="2"/>
        <v>10597.299999999994</v>
      </c>
      <c r="M160" s="5">
        <v>10597.3</v>
      </c>
      <c r="N160" s="8">
        <v>44664</v>
      </c>
      <c r="O160" s="85">
        <f>L160-M160</f>
        <v>0</v>
      </c>
    </row>
    <row r="161" spans="1:15" x14ac:dyDescent="0.25">
      <c r="A161" s="1">
        <v>44669</v>
      </c>
      <c r="C161" s="23" t="s">
        <v>2997</v>
      </c>
      <c r="D161" s="61"/>
      <c r="E161" s="23"/>
      <c r="F161" s="23"/>
      <c r="G161" s="20" t="s">
        <v>2654</v>
      </c>
      <c r="H161" s="20"/>
      <c r="I161" s="21"/>
      <c r="J161" s="59">
        <v>33</v>
      </c>
      <c r="K161" s="110" t="s">
        <v>12</v>
      </c>
      <c r="L161" s="25">
        <f t="shared" si="2"/>
        <v>10630.299999999994</v>
      </c>
    </row>
    <row r="162" spans="1:15" x14ac:dyDescent="0.25">
      <c r="A162" s="56">
        <v>44670</v>
      </c>
      <c r="B162" s="19"/>
      <c r="C162" s="23" t="s">
        <v>2655</v>
      </c>
      <c r="D162" s="61"/>
      <c r="E162" s="23"/>
      <c r="F162" s="23"/>
      <c r="G162" s="20" t="s">
        <v>2654</v>
      </c>
      <c r="H162" s="20"/>
      <c r="I162" s="21">
        <v>1287</v>
      </c>
      <c r="J162" s="59"/>
      <c r="K162" s="60" t="s">
        <v>12</v>
      </c>
      <c r="L162" s="25">
        <f t="shared" si="2"/>
        <v>9343.2999999999938</v>
      </c>
      <c r="M162" s="5">
        <v>9343.2999999999993</v>
      </c>
      <c r="N162" s="8">
        <v>44671</v>
      </c>
      <c r="O162" s="85">
        <f>L162-M162</f>
        <v>0</v>
      </c>
    </row>
    <row r="163" spans="1:15" x14ac:dyDescent="0.25">
      <c r="A163" s="1">
        <v>44671</v>
      </c>
      <c r="B163" s="1">
        <v>43952</v>
      </c>
      <c r="C163" s="121" t="s">
        <v>2996</v>
      </c>
      <c r="D163" s="122"/>
      <c r="E163" s="121"/>
      <c r="F163" s="121"/>
      <c r="G163" s="123" t="s">
        <v>29</v>
      </c>
      <c r="H163" s="124"/>
      <c r="I163" s="125">
        <v>180</v>
      </c>
      <c r="J163" s="126"/>
      <c r="K163" s="60" t="s">
        <v>12</v>
      </c>
      <c r="L163" s="25">
        <f t="shared" si="2"/>
        <v>9163.2999999999938</v>
      </c>
      <c r="M163" s="5">
        <v>9163.2999999999993</v>
      </c>
      <c r="N163" s="8">
        <v>44671</v>
      </c>
      <c r="O163" s="85">
        <f>L163-M163</f>
        <v>0</v>
      </c>
    </row>
    <row r="164" spans="1:15" x14ac:dyDescent="0.25">
      <c r="A164" s="1">
        <v>44672</v>
      </c>
      <c r="C164" s="2" t="s">
        <v>108</v>
      </c>
      <c r="G164" s="20" t="s">
        <v>2999</v>
      </c>
      <c r="I164" s="5">
        <v>400</v>
      </c>
      <c r="K164" s="60" t="s">
        <v>12</v>
      </c>
      <c r="L164" s="25">
        <f t="shared" si="2"/>
        <v>8763.2999999999938</v>
      </c>
    </row>
    <row r="165" spans="1:15" x14ac:dyDescent="0.25">
      <c r="A165" s="1">
        <v>44678</v>
      </c>
      <c r="C165" s="2" t="s">
        <v>2998</v>
      </c>
      <c r="G165" s="4" t="s">
        <v>32</v>
      </c>
      <c r="J165" s="6">
        <v>20</v>
      </c>
      <c r="K165" s="110" t="s">
        <v>12</v>
      </c>
      <c r="L165" s="25">
        <f t="shared" si="2"/>
        <v>8783.2999999999938</v>
      </c>
      <c r="M165" s="5">
        <v>8783.2999999999993</v>
      </c>
      <c r="N165" s="8">
        <v>44678</v>
      </c>
      <c r="O165" s="85">
        <f>L165-M165</f>
        <v>0</v>
      </c>
    </row>
    <row r="166" spans="1:15" x14ac:dyDescent="0.25">
      <c r="A166" s="1">
        <v>44684</v>
      </c>
      <c r="B166" s="1">
        <v>44683</v>
      </c>
      <c r="C166" s="2" t="s">
        <v>275</v>
      </c>
      <c r="G166" s="129" t="s">
        <v>29</v>
      </c>
      <c r="H166" s="127"/>
      <c r="I166" s="128"/>
      <c r="J166" s="128"/>
      <c r="K166" s="110" t="s">
        <v>12</v>
      </c>
      <c r="L166" s="25">
        <f t="shared" si="2"/>
        <v>8783.2999999999938</v>
      </c>
    </row>
    <row r="167" spans="1:15" x14ac:dyDescent="0.25">
      <c r="A167" s="1">
        <v>44684</v>
      </c>
      <c r="B167" s="1">
        <v>44683</v>
      </c>
      <c r="C167" s="2" t="s">
        <v>256</v>
      </c>
      <c r="G167" s="127" t="s">
        <v>29</v>
      </c>
      <c r="H167" s="127"/>
      <c r="I167" s="128"/>
      <c r="J167" s="128"/>
      <c r="K167" s="110" t="s">
        <v>12</v>
      </c>
      <c r="L167" s="25">
        <f t="shared" si="2"/>
        <v>8783.2999999999938</v>
      </c>
    </row>
    <row r="168" spans="1:15" x14ac:dyDescent="0.25">
      <c r="A168" s="1">
        <v>44684</v>
      </c>
      <c r="B168" s="1">
        <v>44683</v>
      </c>
      <c r="C168" s="2" t="s">
        <v>276</v>
      </c>
      <c r="G168" s="127" t="s">
        <v>29</v>
      </c>
      <c r="H168" s="127"/>
      <c r="I168" s="128"/>
      <c r="J168" s="128"/>
      <c r="K168" s="110" t="s">
        <v>12</v>
      </c>
      <c r="L168" s="25">
        <f t="shared" si="2"/>
        <v>8783.2999999999938</v>
      </c>
    </row>
    <row r="169" spans="1:15" x14ac:dyDescent="0.25">
      <c r="A169" s="1">
        <v>44684</v>
      </c>
      <c r="B169" s="1">
        <v>44683</v>
      </c>
      <c r="C169" s="2" t="s">
        <v>14</v>
      </c>
      <c r="G169" s="127" t="s">
        <v>14</v>
      </c>
      <c r="H169" s="127"/>
      <c r="I169" s="128"/>
      <c r="J169" s="128">
        <v>319.91000000000008</v>
      </c>
      <c r="K169" s="110" t="s">
        <v>12</v>
      </c>
      <c r="L169" s="25">
        <f t="shared" si="2"/>
        <v>9103.2099999999937</v>
      </c>
    </row>
    <row r="170" spans="1:15" x14ac:dyDescent="0.25">
      <c r="A170" s="1">
        <v>44684</v>
      </c>
      <c r="B170" s="1">
        <v>44683</v>
      </c>
      <c r="C170" s="2" t="s">
        <v>108</v>
      </c>
      <c r="G170" s="127" t="s">
        <v>280</v>
      </c>
      <c r="H170" s="127"/>
      <c r="I170" s="128"/>
      <c r="J170" s="128"/>
      <c r="K170" s="110" t="s">
        <v>12</v>
      </c>
      <c r="L170" s="25">
        <f t="shared" si="2"/>
        <v>9103.2099999999937</v>
      </c>
    </row>
    <row r="171" spans="1:15" x14ac:dyDescent="0.25">
      <c r="A171" s="1">
        <v>44684</v>
      </c>
      <c r="B171" s="1">
        <v>44683</v>
      </c>
      <c r="C171" s="2" t="s">
        <v>2276</v>
      </c>
      <c r="G171" s="127" t="s">
        <v>2275</v>
      </c>
      <c r="H171" s="127"/>
      <c r="I171" s="128"/>
      <c r="J171" s="128"/>
      <c r="K171" s="110" t="s">
        <v>12</v>
      </c>
      <c r="L171" s="25">
        <f t="shared" si="2"/>
        <v>9103.2099999999937</v>
      </c>
    </row>
    <row r="172" spans="1:15" x14ac:dyDescent="0.25">
      <c r="A172" s="1">
        <v>44684</v>
      </c>
      <c r="B172" s="1">
        <v>44683</v>
      </c>
      <c r="C172" s="2" t="s">
        <v>2992</v>
      </c>
      <c r="G172" s="127" t="s">
        <v>2284</v>
      </c>
      <c r="H172" s="127"/>
      <c r="I172" s="128"/>
      <c r="J172" s="128">
        <v>148.83000000000001</v>
      </c>
      <c r="K172" s="110" t="s">
        <v>12</v>
      </c>
      <c r="L172" s="25">
        <f t="shared" si="2"/>
        <v>9252.0399999999936</v>
      </c>
    </row>
    <row r="173" spans="1:15" x14ac:dyDescent="0.25">
      <c r="A173" s="1">
        <v>44684</v>
      </c>
      <c r="B173" s="1">
        <v>44683</v>
      </c>
      <c r="C173" s="2" t="s">
        <v>250</v>
      </c>
      <c r="G173" s="127" t="s">
        <v>29</v>
      </c>
      <c r="H173" s="127"/>
      <c r="I173" s="128"/>
      <c r="J173" s="128">
        <v>28.78</v>
      </c>
      <c r="K173" s="110" t="s">
        <v>12</v>
      </c>
      <c r="L173" s="25">
        <f t="shared" si="2"/>
        <v>9280.8199999999943</v>
      </c>
    </row>
    <row r="174" spans="1:15" x14ac:dyDescent="0.25">
      <c r="A174" s="1">
        <v>44684</v>
      </c>
      <c r="B174" s="1">
        <v>44683</v>
      </c>
      <c r="C174" s="93" t="s">
        <v>30</v>
      </c>
      <c r="G174" s="127" t="s">
        <v>300</v>
      </c>
      <c r="H174" s="127"/>
      <c r="I174" s="128"/>
      <c r="J174" s="128">
        <v>59.150000000000006</v>
      </c>
      <c r="K174" s="110" t="s">
        <v>12</v>
      </c>
      <c r="L174" s="25">
        <f t="shared" si="2"/>
        <v>9339.9699999999939</v>
      </c>
    </row>
    <row r="175" spans="1:15" x14ac:dyDescent="0.25">
      <c r="A175" s="1">
        <v>44684</v>
      </c>
      <c r="B175" s="1">
        <v>44683</v>
      </c>
      <c r="C175" s="23" t="s">
        <v>2655</v>
      </c>
      <c r="D175" s="61"/>
      <c r="E175" s="23"/>
      <c r="F175" s="23"/>
      <c r="G175" s="129" t="s">
        <v>2654</v>
      </c>
      <c r="H175" s="129"/>
      <c r="I175" s="130"/>
      <c r="J175" s="130">
        <v>512.32000000000016</v>
      </c>
      <c r="K175" s="110" t="s">
        <v>12</v>
      </c>
      <c r="L175" s="25">
        <f t="shared" si="2"/>
        <v>9852.2899999999936</v>
      </c>
    </row>
    <row r="176" spans="1:15" x14ac:dyDescent="0.25">
      <c r="A176" s="1">
        <v>44684</v>
      </c>
      <c r="B176" s="1">
        <v>44683</v>
      </c>
      <c r="C176" s="93" t="s">
        <v>292</v>
      </c>
      <c r="F176" s="23"/>
      <c r="G176" s="129" t="s">
        <v>301</v>
      </c>
      <c r="H176" s="129"/>
      <c r="I176" s="130"/>
      <c r="J176" s="130">
        <v>20.010000000000002</v>
      </c>
      <c r="K176" s="110" t="s">
        <v>12</v>
      </c>
      <c r="L176" s="25">
        <f t="shared" si="2"/>
        <v>9872.2999999999938</v>
      </c>
    </row>
    <row r="177" spans="1:15" x14ac:dyDescent="0.25">
      <c r="A177" s="1">
        <v>44684</v>
      </c>
      <c r="B177" s="1">
        <v>44683</v>
      </c>
      <c r="C177" s="34" t="s">
        <v>276</v>
      </c>
      <c r="D177" s="57"/>
      <c r="E177" s="23"/>
      <c r="F177" s="23"/>
      <c r="G177" s="129" t="s">
        <v>29</v>
      </c>
      <c r="H177" s="129"/>
      <c r="I177" s="130"/>
      <c r="J177" s="130"/>
      <c r="K177" s="110" t="s">
        <v>12</v>
      </c>
      <c r="L177" s="25">
        <f t="shared" si="2"/>
        <v>9872.2999999999938</v>
      </c>
    </row>
    <row r="178" spans="1:15" x14ac:dyDescent="0.25">
      <c r="A178" s="1">
        <v>44684</v>
      </c>
      <c r="B178" s="1">
        <v>44683</v>
      </c>
      <c r="C178" s="2" t="s">
        <v>28</v>
      </c>
      <c r="G178" s="127" t="s">
        <v>13</v>
      </c>
      <c r="H178" s="127"/>
      <c r="I178" s="128"/>
      <c r="J178" s="130">
        <v>160.89000000000001</v>
      </c>
      <c r="K178" s="110" t="s">
        <v>12</v>
      </c>
      <c r="L178" s="25">
        <f t="shared" si="2"/>
        <v>10033.189999999993</v>
      </c>
    </row>
    <row r="179" spans="1:15" x14ac:dyDescent="0.25">
      <c r="A179" s="1">
        <v>44684</v>
      </c>
      <c r="B179" s="1">
        <v>44683</v>
      </c>
      <c r="C179" s="2" t="s">
        <v>2657</v>
      </c>
      <c r="G179" s="127" t="s">
        <v>32</v>
      </c>
      <c r="H179" s="127"/>
      <c r="I179" s="128"/>
      <c r="J179" s="130">
        <v>1208.9100000000001</v>
      </c>
      <c r="K179" s="110" t="s">
        <v>12</v>
      </c>
      <c r="L179" s="25">
        <f t="shared" si="2"/>
        <v>11242.099999999993</v>
      </c>
    </row>
    <row r="180" spans="1:15" x14ac:dyDescent="0.25">
      <c r="A180" s="1">
        <v>44684</v>
      </c>
      <c r="B180" s="1">
        <v>44683</v>
      </c>
      <c r="C180" s="2" t="s">
        <v>35</v>
      </c>
      <c r="D180" s="94"/>
      <c r="G180" s="127" t="s">
        <v>36</v>
      </c>
      <c r="H180" s="128">
        <v>2458.8000000000002</v>
      </c>
      <c r="I180" s="132"/>
      <c r="J180" s="131"/>
      <c r="K180" s="110" t="s">
        <v>12</v>
      </c>
      <c r="L180" s="25">
        <f t="shared" si="2"/>
        <v>11242.099999999993</v>
      </c>
    </row>
    <row r="181" spans="1:15" x14ac:dyDescent="0.25">
      <c r="A181" s="1">
        <v>44691</v>
      </c>
      <c r="C181" s="2" t="s">
        <v>3000</v>
      </c>
      <c r="G181" s="4" t="s">
        <v>13</v>
      </c>
      <c r="I181" s="5">
        <v>300</v>
      </c>
      <c r="J181" s="59"/>
      <c r="K181" s="110" t="s">
        <v>12</v>
      </c>
      <c r="L181" s="25">
        <f t="shared" si="2"/>
        <v>10942.099999999993</v>
      </c>
      <c r="M181" s="5">
        <v>10942.1</v>
      </c>
      <c r="N181" s="8">
        <v>44691</v>
      </c>
      <c r="O181" s="85">
        <f>L181-M181</f>
        <v>0</v>
      </c>
    </row>
    <row r="182" spans="1:15" x14ac:dyDescent="0.25">
      <c r="A182" s="1">
        <v>44692</v>
      </c>
      <c r="B182" s="1" t="s">
        <v>3609</v>
      </c>
      <c r="C182" s="23" t="s">
        <v>14</v>
      </c>
      <c r="D182" s="61"/>
      <c r="E182" s="23"/>
      <c r="F182" s="23"/>
      <c r="G182" s="20" t="s">
        <v>14</v>
      </c>
      <c r="H182" s="20"/>
      <c r="I182" s="21">
        <v>346.5</v>
      </c>
      <c r="J182" s="59"/>
      <c r="K182" s="110" t="s">
        <v>12</v>
      </c>
      <c r="L182" s="25">
        <f t="shared" si="2"/>
        <v>10595.599999999993</v>
      </c>
    </row>
    <row r="183" spans="1:15" x14ac:dyDescent="0.25">
      <c r="A183" s="1">
        <v>44696</v>
      </c>
      <c r="C183" s="2" t="s">
        <v>3610</v>
      </c>
      <c r="D183" s="61"/>
      <c r="E183" s="23"/>
      <c r="F183" s="23"/>
      <c r="G183" s="20" t="s">
        <v>229</v>
      </c>
      <c r="H183" s="20"/>
      <c r="I183" s="21">
        <v>108</v>
      </c>
      <c r="J183" s="59"/>
      <c r="K183" s="110" t="s">
        <v>12</v>
      </c>
      <c r="L183" s="25">
        <f t="shared" si="2"/>
        <v>10487.599999999993</v>
      </c>
      <c r="M183" s="5">
        <v>10487.6</v>
      </c>
      <c r="N183" s="8">
        <v>44694</v>
      </c>
      <c r="O183" s="85">
        <f>L183-M183</f>
        <v>0</v>
      </c>
    </row>
    <row r="184" spans="1:15" x14ac:dyDescent="0.25">
      <c r="A184" s="1">
        <v>44698</v>
      </c>
      <c r="C184" s="23" t="s">
        <v>3612</v>
      </c>
      <c r="D184" s="61"/>
      <c r="E184" s="23"/>
      <c r="F184" s="23"/>
      <c r="G184" s="20" t="s">
        <v>13</v>
      </c>
      <c r="H184" s="20"/>
      <c r="I184" s="21">
        <v>3966.47</v>
      </c>
      <c r="J184" s="59"/>
      <c r="K184" s="110" t="s">
        <v>12</v>
      </c>
      <c r="L184" s="25">
        <f t="shared" si="2"/>
        <v>6521.1299999999937</v>
      </c>
      <c r="M184" s="5">
        <v>6521.13</v>
      </c>
      <c r="N184" s="8">
        <v>44698</v>
      </c>
      <c r="O184" s="85">
        <f>L184-M184</f>
        <v>0</v>
      </c>
    </row>
    <row r="185" spans="1:15" x14ac:dyDescent="0.25">
      <c r="A185" s="1">
        <v>44707</v>
      </c>
      <c r="C185" s="2" t="s">
        <v>3614</v>
      </c>
      <c r="G185" s="4" t="s">
        <v>16</v>
      </c>
      <c r="I185" s="5">
        <v>20</v>
      </c>
      <c r="K185" s="110" t="s">
        <v>12</v>
      </c>
      <c r="L185" s="25">
        <f t="shared" si="2"/>
        <v>6501.1299999999937</v>
      </c>
    </row>
    <row r="186" spans="1:15" x14ac:dyDescent="0.25">
      <c r="A186" s="1">
        <v>44710</v>
      </c>
      <c r="C186" s="2" t="s">
        <v>3615</v>
      </c>
      <c r="G186" s="4" t="s">
        <v>3616</v>
      </c>
      <c r="I186" s="5">
        <v>1199</v>
      </c>
      <c r="K186" s="110" t="s">
        <v>12</v>
      </c>
      <c r="L186" s="25">
        <f t="shared" si="2"/>
        <v>5302.1299999999937</v>
      </c>
      <c r="M186" s="5">
        <v>5302.13</v>
      </c>
      <c r="N186" s="8">
        <v>44710</v>
      </c>
      <c r="O186" s="85">
        <f>L186-M186</f>
        <v>0</v>
      </c>
    </row>
    <row r="187" spans="1:15" x14ac:dyDescent="0.25">
      <c r="A187" s="1">
        <v>44711</v>
      </c>
      <c r="B187" s="1">
        <v>44711</v>
      </c>
      <c r="C187" s="2" t="s">
        <v>3797</v>
      </c>
      <c r="G187" s="4" t="s">
        <v>32</v>
      </c>
      <c r="J187" s="6">
        <v>20</v>
      </c>
      <c r="K187" s="110" t="s">
        <v>12</v>
      </c>
      <c r="L187" s="25">
        <f t="shared" si="2"/>
        <v>5322.1299999999937</v>
      </c>
    </row>
    <row r="188" spans="1:15" x14ac:dyDescent="0.25">
      <c r="A188" s="1">
        <v>44715</v>
      </c>
      <c r="B188" s="1">
        <v>44695</v>
      </c>
      <c r="C188" s="2" t="s">
        <v>3611</v>
      </c>
      <c r="G188" s="137" t="s">
        <v>13</v>
      </c>
      <c r="H188" s="137"/>
      <c r="I188" s="139">
        <v>221.99</v>
      </c>
      <c r="J188" s="140"/>
      <c r="K188" s="110" t="s">
        <v>12</v>
      </c>
      <c r="L188" s="25">
        <f t="shared" si="2"/>
        <v>5100.139999999994</v>
      </c>
    </row>
    <row r="189" spans="1:15" x14ac:dyDescent="0.25">
      <c r="A189" s="1">
        <v>44715</v>
      </c>
      <c r="B189" s="1">
        <v>44704</v>
      </c>
      <c r="C189" s="2" t="s">
        <v>3613</v>
      </c>
      <c r="G189" s="137" t="s">
        <v>13</v>
      </c>
      <c r="H189" s="137"/>
      <c r="I189" s="139">
        <v>44.05</v>
      </c>
      <c r="J189" s="140"/>
      <c r="K189" s="110" t="s">
        <v>12</v>
      </c>
      <c r="L189" s="25">
        <f t="shared" si="2"/>
        <v>5056.0899999999938</v>
      </c>
    </row>
    <row r="190" spans="1:15" x14ac:dyDescent="0.25">
      <c r="A190" s="1">
        <v>44715</v>
      </c>
      <c r="B190" s="1">
        <v>44704</v>
      </c>
      <c r="C190" s="2" t="s">
        <v>3791</v>
      </c>
      <c r="G190" s="149" t="s">
        <v>13</v>
      </c>
      <c r="H190" s="137"/>
      <c r="I190" s="139">
        <v>8.98</v>
      </c>
      <c r="J190" s="140"/>
      <c r="K190" s="110" t="s">
        <v>12</v>
      </c>
      <c r="L190" s="25">
        <f t="shared" si="2"/>
        <v>5047.1099999999942</v>
      </c>
    </row>
    <row r="191" spans="1:15" x14ac:dyDescent="0.25">
      <c r="A191" s="1">
        <v>44715</v>
      </c>
      <c r="B191" s="1">
        <v>44714</v>
      </c>
      <c r="C191" s="2" t="s">
        <v>275</v>
      </c>
      <c r="G191" s="134" t="s">
        <v>29</v>
      </c>
      <c r="H191" s="134"/>
      <c r="I191" s="135"/>
      <c r="J191" s="135">
        <v>76.820000000000007</v>
      </c>
      <c r="K191" s="110" t="s">
        <v>12</v>
      </c>
      <c r="L191" s="25">
        <f t="shared" si="2"/>
        <v>5123.9299999999939</v>
      </c>
    </row>
    <row r="192" spans="1:15" x14ac:dyDescent="0.25">
      <c r="A192" s="1">
        <v>44715</v>
      </c>
      <c r="B192" s="1">
        <v>44714</v>
      </c>
      <c r="C192" s="2" t="s">
        <v>256</v>
      </c>
      <c r="G192" s="134" t="s">
        <v>29</v>
      </c>
      <c r="H192" s="134"/>
      <c r="I192" s="135"/>
      <c r="J192" s="135">
        <v>33.31</v>
      </c>
      <c r="K192" s="110" t="s">
        <v>12</v>
      </c>
      <c r="L192" s="25">
        <f t="shared" si="2"/>
        <v>5157.2399999999943</v>
      </c>
    </row>
    <row r="193" spans="1:12" x14ac:dyDescent="0.25">
      <c r="A193" s="1">
        <v>44715</v>
      </c>
      <c r="B193" s="1">
        <v>44714</v>
      </c>
      <c r="C193" s="2" t="s">
        <v>3792</v>
      </c>
      <c r="G193" s="134" t="s">
        <v>29</v>
      </c>
      <c r="H193" s="134"/>
      <c r="I193" s="135"/>
      <c r="J193" s="135">
        <v>33.31</v>
      </c>
      <c r="K193" s="110" t="s">
        <v>12</v>
      </c>
      <c r="L193" s="25">
        <f t="shared" si="2"/>
        <v>5190.5499999999947</v>
      </c>
    </row>
    <row r="194" spans="1:12" x14ac:dyDescent="0.25">
      <c r="A194" s="1">
        <v>44715</v>
      </c>
      <c r="B194" s="1">
        <v>44714</v>
      </c>
      <c r="C194" s="2" t="s">
        <v>276</v>
      </c>
      <c r="G194" s="134" t="s">
        <v>29</v>
      </c>
      <c r="H194" s="134"/>
      <c r="I194" s="135"/>
      <c r="J194" s="135"/>
      <c r="K194" s="110" t="s">
        <v>12</v>
      </c>
      <c r="L194" s="25">
        <f t="shared" si="2"/>
        <v>5190.5499999999947</v>
      </c>
    </row>
    <row r="195" spans="1:12" x14ac:dyDescent="0.25">
      <c r="A195" s="1">
        <v>44715</v>
      </c>
      <c r="B195" s="1">
        <v>44714</v>
      </c>
      <c r="C195" s="2" t="s">
        <v>14</v>
      </c>
      <c r="G195" s="134" t="s">
        <v>14</v>
      </c>
      <c r="H195" s="134"/>
      <c r="I195" s="135"/>
      <c r="J195" s="135">
        <v>343.36000000000013</v>
      </c>
      <c r="K195" s="110" t="s">
        <v>12</v>
      </c>
      <c r="L195" s="25">
        <f t="shared" ref="L195:L228" si="3">L194-I195+J195</f>
        <v>5533.9099999999944</v>
      </c>
    </row>
    <row r="196" spans="1:12" x14ac:dyDescent="0.25">
      <c r="A196" s="1">
        <v>44715</v>
      </c>
      <c r="B196" s="1">
        <v>44714</v>
      </c>
      <c r="C196" s="2" t="s">
        <v>108</v>
      </c>
      <c r="G196" s="134" t="s">
        <v>280</v>
      </c>
      <c r="H196" s="134"/>
      <c r="I196" s="135"/>
      <c r="J196" s="135"/>
      <c r="K196" s="110" t="s">
        <v>12</v>
      </c>
      <c r="L196" s="25">
        <f t="shared" si="3"/>
        <v>5533.9099999999944</v>
      </c>
    </row>
    <row r="197" spans="1:12" x14ac:dyDescent="0.25">
      <c r="A197" s="1">
        <v>44715</v>
      </c>
      <c r="B197" s="1">
        <v>44714</v>
      </c>
      <c r="C197" s="2" t="s">
        <v>2276</v>
      </c>
      <c r="G197" s="134" t="s">
        <v>2275</v>
      </c>
      <c r="H197" s="134"/>
      <c r="I197" s="135"/>
      <c r="J197" s="135"/>
      <c r="K197" s="110" t="s">
        <v>12</v>
      </c>
      <c r="L197" s="25">
        <f t="shared" si="3"/>
        <v>5533.9099999999944</v>
      </c>
    </row>
    <row r="198" spans="1:12" x14ac:dyDescent="0.25">
      <c r="A198" s="1">
        <v>44715</v>
      </c>
      <c r="B198" s="1">
        <v>44714</v>
      </c>
      <c r="C198" s="2" t="s">
        <v>2992</v>
      </c>
      <c r="G198" s="134" t="s">
        <v>2284</v>
      </c>
      <c r="H198" s="134"/>
      <c r="I198" s="135"/>
      <c r="J198" s="135"/>
      <c r="K198" s="110" t="s">
        <v>12</v>
      </c>
      <c r="L198" s="25">
        <f t="shared" si="3"/>
        <v>5533.9099999999944</v>
      </c>
    </row>
    <row r="199" spans="1:12" x14ac:dyDescent="0.25">
      <c r="A199" s="1">
        <v>44715</v>
      </c>
      <c r="B199" s="1">
        <v>44714</v>
      </c>
      <c r="C199" s="2" t="s">
        <v>250</v>
      </c>
      <c r="G199" s="134" t="s">
        <v>29</v>
      </c>
      <c r="H199" s="134"/>
      <c r="I199" s="135"/>
      <c r="J199" s="135">
        <v>38.040000000000006</v>
      </c>
      <c r="K199" s="110" t="s">
        <v>12</v>
      </c>
      <c r="L199" s="25">
        <f t="shared" si="3"/>
        <v>5571.9499999999944</v>
      </c>
    </row>
    <row r="200" spans="1:12" x14ac:dyDescent="0.25">
      <c r="A200" s="1">
        <v>44715</v>
      </c>
      <c r="B200" s="1">
        <v>44714</v>
      </c>
      <c r="C200" s="34" t="s">
        <v>30</v>
      </c>
      <c r="D200" s="61"/>
      <c r="E200" s="23"/>
      <c r="F200" s="23"/>
      <c r="G200" s="133" t="s">
        <v>300</v>
      </c>
      <c r="H200" s="133"/>
      <c r="I200" s="136"/>
      <c r="J200" s="136">
        <v>14.59</v>
      </c>
      <c r="K200" s="110" t="s">
        <v>12</v>
      </c>
      <c r="L200" s="25">
        <f t="shared" si="3"/>
        <v>5586.5399999999945</v>
      </c>
    </row>
    <row r="201" spans="1:12" x14ac:dyDescent="0.25">
      <c r="A201" s="1">
        <v>44715</v>
      </c>
      <c r="B201" s="1">
        <v>44714</v>
      </c>
      <c r="C201" s="2" t="s">
        <v>2655</v>
      </c>
      <c r="F201" s="23"/>
      <c r="G201" s="133" t="s">
        <v>2654</v>
      </c>
      <c r="H201" s="133"/>
      <c r="I201" s="136"/>
      <c r="J201" s="136"/>
      <c r="K201" s="110" t="s">
        <v>12</v>
      </c>
      <c r="L201" s="25">
        <f t="shared" si="3"/>
        <v>5586.5399999999945</v>
      </c>
    </row>
    <row r="202" spans="1:12" x14ac:dyDescent="0.25">
      <c r="A202" s="1">
        <v>44715</v>
      </c>
      <c r="B202" s="1">
        <v>44714</v>
      </c>
      <c r="C202" s="34" t="s">
        <v>292</v>
      </c>
      <c r="D202" s="57"/>
      <c r="E202" s="23"/>
      <c r="F202" s="23"/>
      <c r="G202" s="133" t="s">
        <v>301</v>
      </c>
      <c r="H202" s="133"/>
      <c r="I202" s="136"/>
      <c r="J202" s="136"/>
      <c r="K202" s="110" t="s">
        <v>12</v>
      </c>
      <c r="L202" s="25">
        <f t="shared" si="3"/>
        <v>5586.5399999999945</v>
      </c>
    </row>
    <row r="203" spans="1:12" x14ac:dyDescent="0.25">
      <c r="A203" s="1">
        <v>44715</v>
      </c>
      <c r="B203" s="1">
        <v>44714</v>
      </c>
      <c r="C203" s="93" t="s">
        <v>276</v>
      </c>
      <c r="G203" s="134" t="s">
        <v>29</v>
      </c>
      <c r="H203" s="134"/>
      <c r="I203" s="135"/>
      <c r="J203" s="135"/>
      <c r="K203" s="110" t="s">
        <v>12</v>
      </c>
      <c r="L203" s="25">
        <f t="shared" si="3"/>
        <v>5586.5399999999945</v>
      </c>
    </row>
    <row r="204" spans="1:12" x14ac:dyDescent="0.25">
      <c r="A204" s="1">
        <v>44715</v>
      </c>
      <c r="B204" s="1">
        <v>44714</v>
      </c>
      <c r="C204" s="2" t="s">
        <v>28</v>
      </c>
      <c r="G204" s="134" t="s">
        <v>13</v>
      </c>
      <c r="H204" s="134"/>
      <c r="I204" s="135"/>
      <c r="J204" s="135">
        <v>68.02000000000001</v>
      </c>
      <c r="K204" s="110" t="s">
        <v>12</v>
      </c>
      <c r="L204" s="25">
        <f t="shared" si="3"/>
        <v>5654.5599999999949</v>
      </c>
    </row>
    <row r="205" spans="1:12" x14ac:dyDescent="0.25">
      <c r="A205" s="1">
        <v>44715</v>
      </c>
      <c r="B205" s="1">
        <v>44714</v>
      </c>
      <c r="C205" s="2" t="s">
        <v>2657</v>
      </c>
      <c r="G205" s="134" t="s">
        <v>32</v>
      </c>
      <c r="H205" s="134"/>
      <c r="I205" s="136"/>
      <c r="J205" s="136">
        <v>1295.6100000000006</v>
      </c>
      <c r="K205" s="110" t="s">
        <v>12</v>
      </c>
      <c r="L205" s="25">
        <f t="shared" si="3"/>
        <v>6950.1699999999955</v>
      </c>
    </row>
    <row r="206" spans="1:12" x14ac:dyDescent="0.25">
      <c r="A206" s="1">
        <v>44715</v>
      </c>
      <c r="B206" s="1">
        <v>44714</v>
      </c>
      <c r="C206" s="2" t="s">
        <v>35</v>
      </c>
      <c r="D206" s="94"/>
      <c r="G206" s="134" t="s">
        <v>36</v>
      </c>
      <c r="H206" s="138">
        <v>1628.04</v>
      </c>
      <c r="I206" s="138"/>
      <c r="J206" s="138"/>
      <c r="K206" s="110" t="s">
        <v>12</v>
      </c>
      <c r="L206" s="25">
        <f t="shared" si="3"/>
        <v>6950.1699999999955</v>
      </c>
    </row>
    <row r="207" spans="1:12" x14ac:dyDescent="0.25">
      <c r="A207" s="1">
        <v>44739</v>
      </c>
      <c r="B207" s="1" t="s">
        <v>3617</v>
      </c>
      <c r="C207" s="2" t="s">
        <v>3619</v>
      </c>
      <c r="G207" s="4" t="s">
        <v>14</v>
      </c>
      <c r="I207" s="5">
        <v>396</v>
      </c>
      <c r="K207" s="110" t="s">
        <v>12</v>
      </c>
      <c r="L207" s="25">
        <f t="shared" si="3"/>
        <v>6554.1699999999955</v>
      </c>
    </row>
    <row r="208" spans="1:12" x14ac:dyDescent="0.25">
      <c r="A208" s="1">
        <v>44739</v>
      </c>
      <c r="C208" s="23" t="s">
        <v>3618</v>
      </c>
      <c r="D208" s="61"/>
      <c r="E208" s="23"/>
      <c r="F208" s="23"/>
      <c r="G208" s="20" t="s">
        <v>269</v>
      </c>
      <c r="H208" s="20"/>
      <c r="I208" s="21">
        <v>210</v>
      </c>
      <c r="J208" s="59"/>
      <c r="K208" s="110" t="s">
        <v>12</v>
      </c>
      <c r="L208" s="25">
        <f t="shared" si="3"/>
        <v>6344.1699999999955</v>
      </c>
    </row>
    <row r="209" spans="1:15" x14ac:dyDescent="0.25">
      <c r="A209" s="56">
        <v>44747</v>
      </c>
      <c r="B209" s="19"/>
      <c r="C209" s="23" t="s">
        <v>3796</v>
      </c>
      <c r="D209" s="61"/>
      <c r="E209" s="23"/>
      <c r="F209" s="23"/>
      <c r="G209" s="4" t="s">
        <v>2284</v>
      </c>
      <c r="H209" s="20"/>
      <c r="I209" s="21">
        <v>1680</v>
      </c>
      <c r="J209" s="59"/>
      <c r="K209" s="110" t="s">
        <v>12</v>
      </c>
      <c r="L209" s="25">
        <f t="shared" si="3"/>
        <v>4664.1699999999955</v>
      </c>
      <c r="M209" s="5">
        <v>4664.17</v>
      </c>
      <c r="N209" s="8">
        <v>44747</v>
      </c>
      <c r="O209" s="85">
        <f>L209-M209</f>
        <v>0</v>
      </c>
    </row>
    <row r="210" spans="1:15" x14ac:dyDescent="0.25">
      <c r="A210" s="1">
        <v>44749</v>
      </c>
      <c r="B210" s="1">
        <v>44746</v>
      </c>
      <c r="C210" s="2" t="s">
        <v>3795</v>
      </c>
      <c r="G210" s="4" t="s">
        <v>16</v>
      </c>
      <c r="I210" s="5">
        <v>72</v>
      </c>
      <c r="K210" s="110" t="s">
        <v>12</v>
      </c>
      <c r="L210" s="25">
        <f t="shared" si="3"/>
        <v>4592.1699999999955</v>
      </c>
    </row>
    <row r="211" spans="1:15" x14ac:dyDescent="0.25">
      <c r="A211" s="1">
        <v>44754</v>
      </c>
      <c r="B211" s="1">
        <v>44754</v>
      </c>
      <c r="C211" s="2" t="s">
        <v>3800</v>
      </c>
      <c r="G211" s="4" t="s">
        <v>32</v>
      </c>
      <c r="J211" s="6">
        <v>10</v>
      </c>
      <c r="K211" s="110" t="s">
        <v>12</v>
      </c>
      <c r="L211" s="25">
        <f t="shared" si="3"/>
        <v>4602.1699999999955</v>
      </c>
    </row>
    <row r="212" spans="1:15" x14ac:dyDescent="0.25">
      <c r="A212" s="1">
        <v>44755</v>
      </c>
      <c r="B212" s="1" t="s">
        <v>3798</v>
      </c>
      <c r="C212" s="2" t="s">
        <v>3799</v>
      </c>
      <c r="G212" s="4" t="s">
        <v>14</v>
      </c>
      <c r="I212" s="5">
        <v>198</v>
      </c>
      <c r="K212" s="110" t="s">
        <v>12</v>
      </c>
      <c r="L212" s="25">
        <f t="shared" si="3"/>
        <v>4404.1699999999955</v>
      </c>
      <c r="M212" s="5">
        <v>4404.17</v>
      </c>
      <c r="N212" s="8">
        <v>44755</v>
      </c>
      <c r="O212" s="85">
        <f>L212-M212</f>
        <v>0</v>
      </c>
    </row>
    <row r="213" spans="1:15" x14ac:dyDescent="0.25">
      <c r="A213" s="1">
        <v>44761</v>
      </c>
      <c r="B213" s="1">
        <v>44717</v>
      </c>
      <c r="C213" s="2" t="s">
        <v>4090</v>
      </c>
      <c r="G213" s="145" t="s">
        <v>13</v>
      </c>
      <c r="H213" s="141"/>
      <c r="I213" s="142">
        <v>10.59</v>
      </c>
      <c r="J213" s="143"/>
      <c r="K213" s="110" t="s">
        <v>12</v>
      </c>
      <c r="L213" s="25">
        <f t="shared" si="3"/>
        <v>4393.5799999999954</v>
      </c>
    </row>
    <row r="214" spans="1:15" x14ac:dyDescent="0.25">
      <c r="A214" s="1">
        <v>44761</v>
      </c>
      <c r="B214" s="1">
        <v>44744</v>
      </c>
      <c r="C214" s="2" t="s">
        <v>275</v>
      </c>
      <c r="G214" s="145" t="s">
        <v>29</v>
      </c>
      <c r="H214" s="145"/>
      <c r="I214" s="146"/>
      <c r="J214" s="146">
        <v>57.160000000000011</v>
      </c>
      <c r="K214" s="110" t="s">
        <v>12</v>
      </c>
      <c r="L214" s="25">
        <f t="shared" si="3"/>
        <v>4450.7399999999952</v>
      </c>
    </row>
    <row r="215" spans="1:15" x14ac:dyDescent="0.25">
      <c r="A215" s="1">
        <v>44761</v>
      </c>
      <c r="B215" s="1">
        <v>44744</v>
      </c>
      <c r="C215" s="2" t="s">
        <v>256</v>
      </c>
      <c r="G215" s="145" t="s">
        <v>29</v>
      </c>
      <c r="H215" s="145"/>
      <c r="I215" s="146"/>
      <c r="J215" s="146"/>
      <c r="K215" s="110" t="s">
        <v>12</v>
      </c>
      <c r="L215" s="25">
        <f t="shared" si="3"/>
        <v>4450.7399999999952</v>
      </c>
    </row>
    <row r="216" spans="1:15" x14ac:dyDescent="0.25">
      <c r="A216" s="1">
        <v>44761</v>
      </c>
      <c r="B216" s="1">
        <v>44744</v>
      </c>
      <c r="C216" s="2" t="s">
        <v>3792</v>
      </c>
      <c r="G216" s="145" t="s">
        <v>29</v>
      </c>
      <c r="H216" s="145"/>
      <c r="I216" s="146"/>
      <c r="J216" s="146"/>
      <c r="K216" s="110" t="s">
        <v>12</v>
      </c>
      <c r="L216" s="25">
        <f t="shared" si="3"/>
        <v>4450.7399999999952</v>
      </c>
    </row>
    <row r="217" spans="1:15" x14ac:dyDescent="0.25">
      <c r="A217" s="1">
        <v>44761</v>
      </c>
      <c r="B217" s="1">
        <v>44744</v>
      </c>
      <c r="C217" s="2" t="s">
        <v>276</v>
      </c>
      <c r="G217" s="145" t="s">
        <v>29</v>
      </c>
      <c r="H217" s="145"/>
      <c r="I217" s="146"/>
      <c r="J217" s="146"/>
      <c r="K217" s="110" t="s">
        <v>12</v>
      </c>
      <c r="L217" s="25">
        <f t="shared" si="3"/>
        <v>4450.7399999999952</v>
      </c>
    </row>
    <row r="218" spans="1:15" x14ac:dyDescent="0.25">
      <c r="A218" s="1">
        <v>44761</v>
      </c>
      <c r="B218" s="1">
        <v>44744</v>
      </c>
      <c r="C218" s="2" t="s">
        <v>14</v>
      </c>
      <c r="G218" s="145" t="s">
        <v>14</v>
      </c>
      <c r="H218" s="145"/>
      <c r="I218" s="146"/>
      <c r="J218" s="146">
        <v>228.17999999999981</v>
      </c>
      <c r="K218" s="110" t="s">
        <v>12</v>
      </c>
      <c r="L218" s="25">
        <f t="shared" si="3"/>
        <v>4678.9199999999946</v>
      </c>
    </row>
    <row r="219" spans="1:15" x14ac:dyDescent="0.25">
      <c r="A219" s="1">
        <v>44761</v>
      </c>
      <c r="B219" s="1">
        <v>44744</v>
      </c>
      <c r="C219" s="2" t="s">
        <v>108</v>
      </c>
      <c r="G219" s="145" t="s">
        <v>280</v>
      </c>
      <c r="H219" s="145"/>
      <c r="I219" s="146"/>
      <c r="J219" s="146"/>
      <c r="K219" s="110" t="s">
        <v>12</v>
      </c>
      <c r="L219" s="25">
        <f t="shared" si="3"/>
        <v>4678.9199999999946</v>
      </c>
    </row>
    <row r="220" spans="1:15" x14ac:dyDescent="0.25">
      <c r="A220" s="1">
        <v>44761</v>
      </c>
      <c r="B220" s="1">
        <v>44744</v>
      </c>
      <c r="C220" s="2" t="s">
        <v>2276</v>
      </c>
      <c r="G220" s="145" t="s">
        <v>2275</v>
      </c>
      <c r="H220" s="145"/>
      <c r="I220" s="146"/>
      <c r="J220" s="146"/>
      <c r="K220" s="110" t="s">
        <v>12</v>
      </c>
      <c r="L220" s="25">
        <f t="shared" si="3"/>
        <v>4678.9199999999946</v>
      </c>
    </row>
    <row r="221" spans="1:15" x14ac:dyDescent="0.25">
      <c r="A221" s="1">
        <v>44761</v>
      </c>
      <c r="B221" s="1">
        <v>44744</v>
      </c>
      <c r="C221" s="2" t="s">
        <v>2992</v>
      </c>
      <c r="G221" s="145" t="s">
        <v>2284</v>
      </c>
      <c r="H221" s="145"/>
      <c r="I221" s="146"/>
      <c r="J221" s="146"/>
      <c r="K221" s="110" t="s">
        <v>12</v>
      </c>
      <c r="L221" s="25">
        <f t="shared" si="3"/>
        <v>4678.9199999999946</v>
      </c>
    </row>
    <row r="222" spans="1:15" x14ac:dyDescent="0.25">
      <c r="A222" s="1">
        <v>44761</v>
      </c>
      <c r="B222" s="1">
        <v>44744</v>
      </c>
      <c r="C222" s="2" t="s">
        <v>250</v>
      </c>
      <c r="G222" s="145" t="s">
        <v>29</v>
      </c>
      <c r="H222" s="145"/>
      <c r="I222" s="146"/>
      <c r="J222" s="146"/>
      <c r="K222" s="110" t="s">
        <v>12</v>
      </c>
      <c r="L222" s="25">
        <f t="shared" si="3"/>
        <v>4678.9199999999946</v>
      </c>
    </row>
    <row r="223" spans="1:15" x14ac:dyDescent="0.25">
      <c r="A223" s="1">
        <v>44761</v>
      </c>
      <c r="B223" s="1">
        <v>44744</v>
      </c>
      <c r="C223" s="93" t="s">
        <v>30</v>
      </c>
      <c r="G223" s="145" t="s">
        <v>300</v>
      </c>
      <c r="H223" s="145"/>
      <c r="I223" s="146"/>
      <c r="J223" s="146">
        <v>165.82</v>
      </c>
      <c r="K223" s="110" t="s">
        <v>12</v>
      </c>
      <c r="L223" s="25">
        <f t="shared" si="3"/>
        <v>4844.7399999999943</v>
      </c>
    </row>
    <row r="224" spans="1:15" x14ac:dyDescent="0.25">
      <c r="A224" s="1">
        <v>44761</v>
      </c>
      <c r="B224" s="1">
        <v>44744</v>
      </c>
      <c r="C224" s="23" t="s">
        <v>2655</v>
      </c>
      <c r="D224" s="61"/>
      <c r="E224" s="23"/>
      <c r="F224" s="23"/>
      <c r="G224" s="145" t="s">
        <v>2654</v>
      </c>
      <c r="H224" s="144"/>
      <c r="I224" s="147"/>
      <c r="J224" s="147"/>
      <c r="K224" s="110" t="s">
        <v>12</v>
      </c>
      <c r="L224" s="25">
        <f t="shared" si="3"/>
        <v>4844.7399999999943</v>
      </c>
    </row>
    <row r="225" spans="1:15" x14ac:dyDescent="0.25">
      <c r="A225" s="1">
        <v>44761</v>
      </c>
      <c r="B225" s="1">
        <v>44744</v>
      </c>
      <c r="C225" s="93" t="s">
        <v>292</v>
      </c>
      <c r="F225" s="23"/>
      <c r="G225" s="145" t="s">
        <v>301</v>
      </c>
      <c r="H225" s="144"/>
      <c r="I225" s="147"/>
      <c r="J225" s="147"/>
      <c r="K225" s="110" t="s">
        <v>12</v>
      </c>
      <c r="L225" s="25">
        <f t="shared" si="3"/>
        <v>4844.7399999999943</v>
      </c>
    </row>
    <row r="226" spans="1:15" x14ac:dyDescent="0.25">
      <c r="A226" s="1">
        <v>44761</v>
      </c>
      <c r="B226" s="1">
        <v>44744</v>
      </c>
      <c r="C226" s="34" t="s">
        <v>276</v>
      </c>
      <c r="D226" s="57"/>
      <c r="E226" s="23"/>
      <c r="F226" s="23"/>
      <c r="G226" s="144" t="s">
        <v>29</v>
      </c>
      <c r="H226" s="144"/>
      <c r="I226" s="147"/>
      <c r="J226" s="147"/>
      <c r="K226" s="110" t="s">
        <v>12</v>
      </c>
      <c r="L226" s="25">
        <f t="shared" si="3"/>
        <v>4844.7399999999943</v>
      </c>
    </row>
    <row r="227" spans="1:15" x14ac:dyDescent="0.25">
      <c r="A227" s="1">
        <v>44761</v>
      </c>
      <c r="B227" s="1">
        <v>44744</v>
      </c>
      <c r="C227" s="2" t="s">
        <v>28</v>
      </c>
      <c r="G227" s="145" t="s">
        <v>13</v>
      </c>
      <c r="H227" s="145"/>
      <c r="I227" s="146"/>
      <c r="J227" s="146">
        <v>290.60000000000008</v>
      </c>
      <c r="K227" s="110" t="s">
        <v>12</v>
      </c>
      <c r="L227" s="25">
        <f t="shared" si="3"/>
        <v>5135.3399999999947</v>
      </c>
    </row>
    <row r="228" spans="1:15" x14ac:dyDescent="0.25">
      <c r="A228" s="1">
        <v>44761</v>
      </c>
      <c r="B228" s="1">
        <v>44744</v>
      </c>
      <c r="C228" s="2" t="s">
        <v>2657</v>
      </c>
      <c r="G228" s="145" t="s">
        <v>32</v>
      </c>
      <c r="H228" s="145"/>
      <c r="I228" s="146"/>
      <c r="J228" s="146">
        <v>1389.3200000000006</v>
      </c>
      <c r="K228" s="110" t="s">
        <v>12</v>
      </c>
      <c r="L228" s="25">
        <f t="shared" si="3"/>
        <v>6524.6599999999953</v>
      </c>
    </row>
    <row r="229" spans="1:15" x14ac:dyDescent="0.25">
      <c r="A229" s="1">
        <v>44761</v>
      </c>
      <c r="B229" s="1">
        <v>44744</v>
      </c>
      <c r="C229" s="2" t="s">
        <v>4091</v>
      </c>
      <c r="G229" s="145" t="s">
        <v>32</v>
      </c>
      <c r="H229" s="145"/>
      <c r="I229" s="147">
        <v>80</v>
      </c>
      <c r="J229" s="147"/>
      <c r="K229" s="110" t="s">
        <v>12</v>
      </c>
      <c r="L229" s="25">
        <f t="shared" ref="L229:L257" si="4">L228-I229+J229</f>
        <v>6444.6599999999953</v>
      </c>
    </row>
    <row r="230" spans="1:15" x14ac:dyDescent="0.25">
      <c r="A230" s="1">
        <v>44761</v>
      </c>
      <c r="B230" s="1">
        <v>44744</v>
      </c>
      <c r="C230" s="2" t="s">
        <v>35</v>
      </c>
      <c r="D230" s="94"/>
      <c r="G230" s="145" t="s">
        <v>36</v>
      </c>
      <c r="H230" s="150">
        <v>2040.49</v>
      </c>
      <c r="I230" s="148"/>
      <c r="J230" s="148"/>
      <c r="K230" s="110" t="s">
        <v>12</v>
      </c>
      <c r="L230" s="25">
        <f t="shared" si="4"/>
        <v>6444.6599999999953</v>
      </c>
    </row>
    <row r="231" spans="1:15" x14ac:dyDescent="0.25">
      <c r="A231" s="1">
        <v>44762</v>
      </c>
      <c r="B231" s="1">
        <v>44760</v>
      </c>
      <c r="C231" s="160" t="s">
        <v>4092</v>
      </c>
      <c r="D231" s="161"/>
      <c r="E231" s="160"/>
      <c r="F231" s="160"/>
      <c r="G231" s="162"/>
      <c r="H231" s="163"/>
      <c r="I231" s="164"/>
      <c r="J231" s="164">
        <v>100</v>
      </c>
      <c r="K231" s="110" t="s">
        <v>12</v>
      </c>
      <c r="L231" s="25">
        <f t="shared" si="4"/>
        <v>6544.6599999999953</v>
      </c>
    </row>
    <row r="232" spans="1:15" x14ac:dyDescent="0.25">
      <c r="A232" s="1">
        <v>44762</v>
      </c>
      <c r="C232" s="2" t="s">
        <v>30</v>
      </c>
      <c r="G232" s="4" t="s">
        <v>300</v>
      </c>
      <c r="I232" s="5">
        <v>150</v>
      </c>
      <c r="K232" s="110" t="s">
        <v>12</v>
      </c>
      <c r="L232" s="25">
        <f t="shared" si="4"/>
        <v>6394.6599999999953</v>
      </c>
      <c r="M232" s="5">
        <v>6394.66</v>
      </c>
      <c r="N232" s="8">
        <v>44761</v>
      </c>
      <c r="O232" s="85">
        <f>L232-M232</f>
        <v>0</v>
      </c>
    </row>
    <row r="233" spans="1:15" x14ac:dyDescent="0.25">
      <c r="A233" s="1">
        <v>44776</v>
      </c>
      <c r="B233" s="1">
        <v>44746</v>
      </c>
      <c r="C233" s="2" t="s">
        <v>3794</v>
      </c>
      <c r="G233" s="152" t="s">
        <v>300</v>
      </c>
      <c r="H233" s="153"/>
      <c r="I233" s="154">
        <v>75.33</v>
      </c>
      <c r="J233" s="155"/>
      <c r="K233" s="110" t="s">
        <v>12</v>
      </c>
      <c r="L233" s="25">
        <f t="shared" si="4"/>
        <v>6319.3299999999954</v>
      </c>
    </row>
    <row r="234" spans="1:15" x14ac:dyDescent="0.25">
      <c r="A234" s="1">
        <v>44776</v>
      </c>
      <c r="B234" s="1">
        <v>44776</v>
      </c>
      <c r="C234" s="2" t="s">
        <v>4090</v>
      </c>
      <c r="G234" s="152" t="s">
        <v>13</v>
      </c>
      <c r="H234" s="153"/>
      <c r="I234" s="154">
        <v>11.84</v>
      </c>
      <c r="J234" s="155"/>
      <c r="K234" s="110" t="s">
        <v>12</v>
      </c>
      <c r="L234" s="25">
        <f t="shared" si="4"/>
        <v>6307.4899999999952</v>
      </c>
    </row>
    <row r="235" spans="1:15" x14ac:dyDescent="0.25">
      <c r="A235" s="1">
        <v>44776</v>
      </c>
      <c r="B235" s="1">
        <v>44776</v>
      </c>
      <c r="C235" s="2" t="s">
        <v>275</v>
      </c>
      <c r="G235" s="152" t="s">
        <v>29</v>
      </c>
      <c r="H235" s="152"/>
      <c r="I235" s="156"/>
      <c r="J235" s="156"/>
      <c r="K235" s="110" t="s">
        <v>12</v>
      </c>
      <c r="L235" s="25">
        <f t="shared" si="4"/>
        <v>6307.4899999999952</v>
      </c>
    </row>
    <row r="236" spans="1:15" x14ac:dyDescent="0.25">
      <c r="A236" s="1">
        <v>44776</v>
      </c>
      <c r="B236" s="1">
        <v>44776</v>
      </c>
      <c r="C236" s="2" t="s">
        <v>256</v>
      </c>
      <c r="G236" s="152" t="s">
        <v>29</v>
      </c>
      <c r="H236" s="152"/>
      <c r="I236" s="156"/>
      <c r="J236" s="156"/>
      <c r="K236" s="110" t="s">
        <v>12</v>
      </c>
      <c r="L236" s="25">
        <f t="shared" si="4"/>
        <v>6307.4899999999952</v>
      </c>
    </row>
    <row r="237" spans="1:15" x14ac:dyDescent="0.25">
      <c r="A237" s="1">
        <v>44776</v>
      </c>
      <c r="B237" s="1">
        <v>44776</v>
      </c>
      <c r="C237" s="2" t="s">
        <v>3792</v>
      </c>
      <c r="G237" s="152" t="s">
        <v>29</v>
      </c>
      <c r="H237" s="152"/>
      <c r="I237" s="156"/>
      <c r="J237" s="156"/>
      <c r="K237" s="110" t="s">
        <v>12</v>
      </c>
      <c r="L237" s="25">
        <f t="shared" si="4"/>
        <v>6307.4899999999952</v>
      </c>
    </row>
    <row r="238" spans="1:15" x14ac:dyDescent="0.25">
      <c r="A238" s="1">
        <v>44776</v>
      </c>
      <c r="B238" s="1">
        <v>44776</v>
      </c>
      <c r="C238" s="2" t="s">
        <v>276</v>
      </c>
      <c r="G238" s="152" t="s">
        <v>29</v>
      </c>
      <c r="H238" s="152"/>
      <c r="I238" s="156"/>
      <c r="J238" s="156"/>
      <c r="K238" s="110" t="s">
        <v>12</v>
      </c>
      <c r="L238" s="25">
        <f t="shared" si="4"/>
        <v>6307.4899999999952</v>
      </c>
    </row>
    <row r="239" spans="1:15" x14ac:dyDescent="0.25">
      <c r="A239" s="1">
        <v>44776</v>
      </c>
      <c r="B239" s="1">
        <v>44776</v>
      </c>
      <c r="C239" s="2" t="s">
        <v>14</v>
      </c>
      <c r="G239" s="152" t="s">
        <v>14</v>
      </c>
      <c r="H239" s="152"/>
      <c r="I239" s="156"/>
      <c r="J239" s="156">
        <v>223.50999999999991</v>
      </c>
      <c r="K239" s="110" t="s">
        <v>12</v>
      </c>
      <c r="L239" s="25">
        <f t="shared" si="4"/>
        <v>6530.9999999999955</v>
      </c>
    </row>
    <row r="240" spans="1:15" x14ac:dyDescent="0.25">
      <c r="A240" s="1">
        <v>44776</v>
      </c>
      <c r="B240" s="1">
        <v>44776</v>
      </c>
      <c r="C240" s="2" t="s">
        <v>108</v>
      </c>
      <c r="G240" s="152" t="s">
        <v>280</v>
      </c>
      <c r="H240" s="152"/>
      <c r="I240" s="156"/>
      <c r="J240" s="156"/>
      <c r="K240" s="110" t="s">
        <v>12</v>
      </c>
      <c r="L240" s="25">
        <f t="shared" si="4"/>
        <v>6530.9999999999955</v>
      </c>
    </row>
    <row r="241" spans="1:15" x14ac:dyDescent="0.25">
      <c r="A241" s="1">
        <v>44776</v>
      </c>
      <c r="B241" s="1">
        <v>44776</v>
      </c>
      <c r="C241" s="2" t="s">
        <v>2276</v>
      </c>
      <c r="G241" s="152" t="s">
        <v>2275</v>
      </c>
      <c r="H241" s="152"/>
      <c r="I241" s="156"/>
      <c r="J241" s="156"/>
      <c r="K241" s="110" t="s">
        <v>12</v>
      </c>
      <c r="L241" s="25">
        <f t="shared" si="4"/>
        <v>6530.9999999999955</v>
      </c>
    </row>
    <row r="242" spans="1:15" x14ac:dyDescent="0.25">
      <c r="A242" s="1">
        <v>44776</v>
      </c>
      <c r="B242" s="1">
        <v>44776</v>
      </c>
      <c r="C242" s="2" t="s">
        <v>2992</v>
      </c>
      <c r="G242" s="152" t="s">
        <v>2284</v>
      </c>
      <c r="H242" s="152"/>
      <c r="I242" s="156"/>
      <c r="J242" s="156"/>
      <c r="K242" s="110" t="s">
        <v>12</v>
      </c>
      <c r="L242" s="25">
        <f t="shared" si="4"/>
        <v>6530.9999999999955</v>
      </c>
    </row>
    <row r="243" spans="1:15" x14ac:dyDescent="0.25">
      <c r="A243" s="1">
        <v>44776</v>
      </c>
      <c r="B243" s="1">
        <v>44776</v>
      </c>
      <c r="C243" s="2" t="s">
        <v>250</v>
      </c>
      <c r="G243" s="152" t="s">
        <v>29</v>
      </c>
      <c r="H243" s="152"/>
      <c r="I243" s="156"/>
      <c r="J243" s="156"/>
      <c r="K243" s="110" t="s">
        <v>12</v>
      </c>
      <c r="L243" s="25">
        <f t="shared" si="4"/>
        <v>6530.9999999999955</v>
      </c>
    </row>
    <row r="244" spans="1:15" x14ac:dyDescent="0.25">
      <c r="A244" s="1">
        <v>44776</v>
      </c>
      <c r="B244" s="1">
        <v>44776</v>
      </c>
      <c r="C244" s="93" t="s">
        <v>30</v>
      </c>
      <c r="G244" s="152" t="s">
        <v>4430</v>
      </c>
      <c r="H244" s="152"/>
      <c r="I244" s="156"/>
      <c r="J244" s="156">
        <v>29.18</v>
      </c>
      <c r="K244" s="110" t="s">
        <v>12</v>
      </c>
      <c r="L244" s="25">
        <f t="shared" si="4"/>
        <v>6560.1799999999957</v>
      </c>
    </row>
    <row r="245" spans="1:15" x14ac:dyDescent="0.25">
      <c r="A245" s="1">
        <v>44776</v>
      </c>
      <c r="B245" s="1">
        <v>44776</v>
      </c>
      <c r="C245" s="93" t="s">
        <v>30</v>
      </c>
      <c r="G245" s="152" t="s">
        <v>300</v>
      </c>
      <c r="H245" s="152"/>
      <c r="I245" s="156"/>
      <c r="J245" s="156">
        <v>289.7999999999999</v>
      </c>
      <c r="K245" s="110" t="s">
        <v>12</v>
      </c>
      <c r="L245" s="25">
        <f t="shared" si="4"/>
        <v>6849.9799999999959</v>
      </c>
    </row>
    <row r="246" spans="1:15" x14ac:dyDescent="0.25">
      <c r="A246" s="1">
        <v>44776</v>
      </c>
      <c r="B246" s="1">
        <v>44776</v>
      </c>
      <c r="C246" s="2" t="s">
        <v>2655</v>
      </c>
      <c r="G246" s="152" t="s">
        <v>2654</v>
      </c>
      <c r="H246" s="152"/>
      <c r="I246" s="156"/>
      <c r="J246" s="156"/>
      <c r="K246" s="110" t="s">
        <v>12</v>
      </c>
      <c r="L246" s="25">
        <f t="shared" si="4"/>
        <v>6849.9799999999959</v>
      </c>
    </row>
    <row r="247" spans="1:15" x14ac:dyDescent="0.25">
      <c r="A247" s="1">
        <v>44776</v>
      </c>
      <c r="B247" s="1">
        <v>44776</v>
      </c>
      <c r="C247" s="93" t="s">
        <v>292</v>
      </c>
      <c r="G247" s="152" t="s">
        <v>301</v>
      </c>
      <c r="H247" s="152"/>
      <c r="I247" s="156"/>
      <c r="J247" s="156"/>
      <c r="K247" s="110" t="s">
        <v>12</v>
      </c>
      <c r="L247" s="25">
        <f t="shared" si="4"/>
        <v>6849.9799999999959</v>
      </c>
    </row>
    <row r="248" spans="1:15" x14ac:dyDescent="0.25">
      <c r="A248" s="1">
        <v>44776</v>
      </c>
      <c r="B248" s="1">
        <v>44776</v>
      </c>
      <c r="C248" s="93" t="s">
        <v>276</v>
      </c>
      <c r="G248" s="152" t="s">
        <v>29</v>
      </c>
      <c r="H248" s="152"/>
      <c r="I248" s="156"/>
      <c r="J248" s="156"/>
      <c r="K248" s="110" t="s">
        <v>12</v>
      </c>
      <c r="L248" s="25">
        <f t="shared" si="4"/>
        <v>6849.9799999999959</v>
      </c>
    </row>
    <row r="249" spans="1:15" x14ac:dyDescent="0.25">
      <c r="A249" s="1">
        <v>44776</v>
      </c>
      <c r="B249" s="1">
        <v>44776</v>
      </c>
      <c r="C249" s="23" t="s">
        <v>28</v>
      </c>
      <c r="D249" s="61"/>
      <c r="E249" s="23"/>
      <c r="F249" s="23"/>
      <c r="G249" s="152" t="s">
        <v>13</v>
      </c>
      <c r="H249" s="157"/>
      <c r="I249" s="158"/>
      <c r="J249" s="158">
        <v>130.31</v>
      </c>
      <c r="K249" s="110" t="s">
        <v>12</v>
      </c>
      <c r="L249" s="25">
        <f t="shared" si="4"/>
        <v>6980.2899999999963</v>
      </c>
    </row>
    <row r="250" spans="1:15" x14ac:dyDescent="0.25">
      <c r="A250" s="1">
        <v>44776</v>
      </c>
      <c r="B250" s="1">
        <v>44776</v>
      </c>
      <c r="C250" s="2" t="s">
        <v>4426</v>
      </c>
      <c r="F250" s="23"/>
      <c r="G250" s="152" t="s">
        <v>32</v>
      </c>
      <c r="H250" s="157"/>
      <c r="I250" s="158"/>
      <c r="J250" s="158">
        <v>2011.4300000000003</v>
      </c>
      <c r="K250" s="110" t="s">
        <v>12</v>
      </c>
      <c r="L250" s="25">
        <f t="shared" si="4"/>
        <v>8991.7199999999975</v>
      </c>
    </row>
    <row r="251" spans="1:15" x14ac:dyDescent="0.25">
      <c r="A251" s="1">
        <v>44776</v>
      </c>
      <c r="B251" s="1">
        <v>44776</v>
      </c>
      <c r="C251" s="2" t="s">
        <v>2657</v>
      </c>
      <c r="F251" s="23"/>
      <c r="G251" s="152" t="s">
        <v>32</v>
      </c>
      <c r="H251" s="157"/>
      <c r="I251" s="158"/>
      <c r="J251" s="158">
        <v>93.070000000000007</v>
      </c>
      <c r="K251" s="110" t="s">
        <v>12</v>
      </c>
      <c r="L251" s="25">
        <f t="shared" si="4"/>
        <v>9084.7899999999972</v>
      </c>
    </row>
    <row r="252" spans="1:15" x14ac:dyDescent="0.25">
      <c r="A252" s="1">
        <v>44776</v>
      </c>
      <c r="B252" s="1">
        <v>44776</v>
      </c>
      <c r="C252" s="23" t="s">
        <v>4091</v>
      </c>
      <c r="D252" s="57"/>
      <c r="E252" s="23"/>
      <c r="F252" s="23"/>
      <c r="G252" s="157" t="s">
        <v>32</v>
      </c>
      <c r="H252" s="159"/>
      <c r="I252" s="158">
        <v>48.9</v>
      </c>
      <c r="J252" s="158"/>
      <c r="K252" s="110" t="s">
        <v>12</v>
      </c>
      <c r="L252" s="25">
        <f t="shared" si="4"/>
        <v>9035.8899999999976</v>
      </c>
    </row>
    <row r="253" spans="1:15" x14ac:dyDescent="0.25">
      <c r="A253" s="1">
        <v>44776</v>
      </c>
      <c r="B253" s="1">
        <v>44776</v>
      </c>
      <c r="C253" s="2" t="s">
        <v>35</v>
      </c>
      <c r="D253" s="94"/>
      <c r="G253" s="152" t="s">
        <v>36</v>
      </c>
      <c r="H253" s="159">
        <v>2641.23</v>
      </c>
      <c r="I253" s="159"/>
      <c r="J253" s="159"/>
      <c r="K253" s="110" t="s">
        <v>12</v>
      </c>
      <c r="L253" s="25">
        <f t="shared" si="4"/>
        <v>9035.8899999999976</v>
      </c>
    </row>
    <row r="254" spans="1:15" x14ac:dyDescent="0.25">
      <c r="A254" s="1">
        <v>44779</v>
      </c>
      <c r="C254" s="2" t="s">
        <v>4093</v>
      </c>
      <c r="G254" s="4" t="s">
        <v>13</v>
      </c>
      <c r="I254" s="5">
        <v>300</v>
      </c>
      <c r="K254" s="110" t="s">
        <v>12</v>
      </c>
      <c r="L254" s="25">
        <f t="shared" si="4"/>
        <v>8735.8899999999976</v>
      </c>
    </row>
    <row r="255" spans="1:15" x14ac:dyDescent="0.25">
      <c r="A255" s="1">
        <v>44782</v>
      </c>
      <c r="C255" s="2" t="s">
        <v>4094</v>
      </c>
      <c r="D255" s="93"/>
      <c r="G255" s="4" t="s">
        <v>205</v>
      </c>
      <c r="I255" s="165">
        <v>47.99</v>
      </c>
      <c r="J255" s="59"/>
      <c r="K255" s="110" t="s">
        <v>12</v>
      </c>
      <c r="L255" s="25">
        <f t="shared" si="4"/>
        <v>8687.8999999999978</v>
      </c>
      <c r="M255" s="5">
        <v>8687.9</v>
      </c>
      <c r="N255" s="8">
        <v>44782</v>
      </c>
      <c r="O255" s="85">
        <f>L255-M255</f>
        <v>0</v>
      </c>
    </row>
    <row r="256" spans="1:15" x14ac:dyDescent="0.25">
      <c r="A256" s="1">
        <v>44783</v>
      </c>
      <c r="B256" s="1" t="s">
        <v>27</v>
      </c>
      <c r="C256" s="2" t="s">
        <v>4432</v>
      </c>
      <c r="G256" s="4" t="s">
        <v>14</v>
      </c>
      <c r="I256" s="5">
        <v>198</v>
      </c>
      <c r="K256" s="110" t="s">
        <v>12</v>
      </c>
      <c r="L256" s="25">
        <f t="shared" si="4"/>
        <v>8489.8999999999978</v>
      </c>
    </row>
    <row r="257" spans="1:15" x14ac:dyDescent="0.25">
      <c r="A257" s="166">
        <v>44805</v>
      </c>
      <c r="B257" s="43"/>
      <c r="C257" s="44" t="s">
        <v>4433</v>
      </c>
      <c r="D257" s="45"/>
      <c r="E257" s="46"/>
      <c r="F257" s="47" t="s">
        <v>10</v>
      </c>
      <c r="G257" s="48" t="s">
        <v>11</v>
      </c>
      <c r="H257" s="48"/>
      <c r="I257" s="49"/>
      <c r="J257" s="50"/>
      <c r="K257" s="51" t="s">
        <v>12</v>
      </c>
      <c r="L257" s="25">
        <f t="shared" si="4"/>
        <v>8489.8999999999978</v>
      </c>
      <c r="M257" s="21">
        <v>8489.9</v>
      </c>
      <c r="N257" s="54">
        <v>44805</v>
      </c>
      <c r="O257" s="85">
        <f>L257-M257</f>
        <v>0</v>
      </c>
    </row>
  </sheetData>
  <autoFilter ref="A1:O323" xr:uid="{014DFF48-B880-48A5-9912-422441EE1737}">
    <sortState xmlns:xlrd2="http://schemas.microsoft.com/office/spreadsheetml/2017/richdata2" ref="A2:O322">
      <sortCondition ref="A319"/>
    </sortState>
  </autoFilter>
  <sortState xmlns:xlrd2="http://schemas.microsoft.com/office/spreadsheetml/2017/richdata2" ref="A2:O255">
    <sortCondition ref="A255"/>
  </sortState>
  <phoneticPr fontId="24" type="noConversion"/>
  <hyperlinks>
    <hyperlink ref="C142" r:id="rId1" display="../../../../../Liverpool CC/Bursary forms/Applicants/Michael McCarthy/2021" xr:uid="{7D27750F-F010-4196-BC90-7C93EFB1D0AC}"/>
  </hyperlinks>
  <pageMargins left="0.7" right="0.7" top="0.75" bottom="0.75" header="0.3" footer="0.3"/>
  <pageSetup paperSize="9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65D40-2529-4AD4-BF65-ED2FB68104C6}">
  <dimension ref="A3:J323"/>
  <sheetViews>
    <sheetView topLeftCell="A4" workbookViewId="0">
      <selection activeCell="B10" sqref="B10"/>
    </sheetView>
  </sheetViews>
  <sheetFormatPr defaultRowHeight="12.5" x14ac:dyDescent="0.25"/>
  <cols>
    <col min="1" max="1" width="19.453125" bestFit="1" customWidth="1"/>
    <col min="2" max="2" width="10.36328125" bestFit="1" customWidth="1"/>
    <col min="3" max="3" width="14.6328125" bestFit="1" customWidth="1"/>
  </cols>
  <sheetData>
    <row r="3" spans="1:3" x14ac:dyDescent="0.25">
      <c r="A3" s="30" t="s">
        <v>17</v>
      </c>
      <c r="B3" t="s">
        <v>228</v>
      </c>
      <c r="C3" t="s">
        <v>299</v>
      </c>
    </row>
    <row r="4" spans="1:3" x14ac:dyDescent="0.25">
      <c r="A4" s="39" t="s">
        <v>282</v>
      </c>
      <c r="B4" s="40">
        <v>906.32</v>
      </c>
      <c r="C4" s="40">
        <v>819.49</v>
      </c>
    </row>
    <row r="5" spans="1:3" x14ac:dyDescent="0.25">
      <c r="A5" s="39" t="s">
        <v>205</v>
      </c>
      <c r="B5" s="40"/>
      <c r="C5" s="40">
        <v>463.87</v>
      </c>
    </row>
    <row r="6" spans="1:3" x14ac:dyDescent="0.25">
      <c r="A6" s="39" t="s">
        <v>32</v>
      </c>
      <c r="B6" s="40">
        <v>13118.55</v>
      </c>
      <c r="C6" s="40">
        <v>128.9</v>
      </c>
    </row>
    <row r="7" spans="1:3" x14ac:dyDescent="0.25">
      <c r="A7" s="39" t="s">
        <v>16</v>
      </c>
      <c r="B7" s="167"/>
      <c r="C7" s="40">
        <v>92</v>
      </c>
    </row>
    <row r="8" spans="1:3" x14ac:dyDescent="0.25">
      <c r="A8" s="39" t="s">
        <v>301</v>
      </c>
      <c r="B8" s="40">
        <v>380.19000000000005</v>
      </c>
      <c r="C8" s="40">
        <v>400</v>
      </c>
    </row>
    <row r="9" spans="1:3" x14ac:dyDescent="0.25">
      <c r="A9" s="39" t="s">
        <v>36</v>
      </c>
      <c r="B9" s="40">
        <v>0.01</v>
      </c>
      <c r="C9" s="40"/>
    </row>
    <row r="10" spans="1:3" x14ac:dyDescent="0.25">
      <c r="A10" s="39" t="s">
        <v>264</v>
      </c>
      <c r="B10" s="40">
        <v>884.2</v>
      </c>
      <c r="C10" s="40">
        <v>710</v>
      </c>
    </row>
    <row r="11" spans="1:3" x14ac:dyDescent="0.25">
      <c r="A11" s="39" t="s">
        <v>269</v>
      </c>
      <c r="B11" s="40"/>
      <c r="C11" s="40">
        <v>840</v>
      </c>
    </row>
    <row r="12" spans="1:3" x14ac:dyDescent="0.25">
      <c r="A12" s="39" t="s">
        <v>109</v>
      </c>
      <c r="B12" s="167"/>
      <c r="C12" s="40"/>
    </row>
    <row r="13" spans="1:3" x14ac:dyDescent="0.25">
      <c r="A13" s="39" t="s">
        <v>14</v>
      </c>
      <c r="B13" s="167">
        <v>3859.2300000000009</v>
      </c>
      <c r="C13" s="40">
        <v>2376</v>
      </c>
    </row>
    <row r="14" spans="1:3" x14ac:dyDescent="0.25">
      <c r="A14" s="39" t="s">
        <v>290</v>
      </c>
      <c r="B14" s="167"/>
      <c r="C14" s="40">
        <v>10</v>
      </c>
    </row>
    <row r="15" spans="1:3" x14ac:dyDescent="0.25">
      <c r="A15" s="39" t="s">
        <v>300</v>
      </c>
      <c r="B15" s="40">
        <v>587.7199999999998</v>
      </c>
      <c r="C15" s="40">
        <v>225.32999999999998</v>
      </c>
    </row>
    <row r="16" spans="1:3" x14ac:dyDescent="0.25">
      <c r="A16" s="39" t="s">
        <v>2275</v>
      </c>
      <c r="B16" s="40">
        <v>285.68999999999994</v>
      </c>
      <c r="C16" s="40"/>
    </row>
    <row r="17" spans="1:3" x14ac:dyDescent="0.25">
      <c r="A17" s="39" t="s">
        <v>13</v>
      </c>
      <c r="B17" s="167">
        <v>1128.23</v>
      </c>
      <c r="C17" s="40">
        <v>5663.36</v>
      </c>
    </row>
    <row r="18" spans="1:3" x14ac:dyDescent="0.25">
      <c r="A18" s="39" t="s">
        <v>272</v>
      </c>
      <c r="B18" s="167">
        <v>200</v>
      </c>
      <c r="C18" s="40"/>
    </row>
    <row r="19" spans="1:3" x14ac:dyDescent="0.25">
      <c r="A19" s="39" t="s">
        <v>29</v>
      </c>
      <c r="B19" s="167">
        <v>643.28999999999985</v>
      </c>
      <c r="C19" s="40">
        <v>400</v>
      </c>
    </row>
    <row r="20" spans="1:3" x14ac:dyDescent="0.25">
      <c r="A20" s="39" t="s">
        <v>2284</v>
      </c>
      <c r="B20" s="40">
        <v>365.67999999999995</v>
      </c>
      <c r="C20" s="40">
        <v>2184</v>
      </c>
    </row>
    <row r="21" spans="1:3" x14ac:dyDescent="0.25">
      <c r="A21" s="39" t="s">
        <v>3616</v>
      </c>
      <c r="B21" s="40"/>
      <c r="C21" s="40">
        <v>1199</v>
      </c>
    </row>
    <row r="22" spans="1:3" x14ac:dyDescent="0.25">
      <c r="A22" s="39" t="s">
        <v>2999</v>
      </c>
      <c r="B22" s="40"/>
      <c r="C22" s="40">
        <v>400</v>
      </c>
    </row>
    <row r="23" spans="1:3" x14ac:dyDescent="0.25">
      <c r="A23" s="39" t="s">
        <v>280</v>
      </c>
      <c r="B23" s="167">
        <v>3445.6000000000004</v>
      </c>
      <c r="C23" s="40">
        <v>3200</v>
      </c>
    </row>
    <row r="24" spans="1:3" x14ac:dyDescent="0.25">
      <c r="A24" s="39" t="s">
        <v>11</v>
      </c>
      <c r="B24" s="40"/>
      <c r="C24" s="40"/>
    </row>
    <row r="25" spans="1:3" x14ac:dyDescent="0.25">
      <c r="A25" s="26" t="s">
        <v>18</v>
      </c>
      <c r="B25" s="41">
        <v>25804.71</v>
      </c>
      <c r="C25" s="41">
        <v>19111.95</v>
      </c>
    </row>
    <row r="282" spans="1:7" x14ac:dyDescent="0.25">
      <c r="G282" t="s">
        <v>16</v>
      </c>
    </row>
    <row r="283" spans="1:7" x14ac:dyDescent="0.25">
      <c r="A283" s="31">
        <v>43663</v>
      </c>
      <c r="G283" t="s">
        <v>16</v>
      </c>
    </row>
    <row r="284" spans="1:7" x14ac:dyDescent="0.25">
      <c r="A284" s="31">
        <v>43663</v>
      </c>
      <c r="G284" t="s">
        <v>16</v>
      </c>
    </row>
    <row r="285" spans="1:7" x14ac:dyDescent="0.25">
      <c r="A285" s="31">
        <v>43663</v>
      </c>
      <c r="G285" t="s">
        <v>16</v>
      </c>
    </row>
    <row r="286" spans="1:7" x14ac:dyDescent="0.25">
      <c r="G286" t="s">
        <v>16</v>
      </c>
    </row>
    <row r="287" spans="1:7" x14ac:dyDescent="0.25">
      <c r="A287" s="31">
        <v>43663</v>
      </c>
      <c r="G287" t="s">
        <v>16</v>
      </c>
    </row>
    <row r="288" spans="1:7" x14ac:dyDescent="0.25">
      <c r="A288" s="31">
        <v>43663</v>
      </c>
      <c r="G288" t="s">
        <v>16</v>
      </c>
    </row>
    <row r="289" spans="1:10" x14ac:dyDescent="0.25">
      <c r="G289" t="s">
        <v>16</v>
      </c>
    </row>
    <row r="290" spans="1:10" x14ac:dyDescent="0.25">
      <c r="G290" t="s">
        <v>16</v>
      </c>
    </row>
    <row r="291" spans="1:10" x14ac:dyDescent="0.25">
      <c r="G291" t="s">
        <v>16</v>
      </c>
    </row>
    <row r="292" spans="1:10" x14ac:dyDescent="0.25">
      <c r="G292" t="s">
        <v>16</v>
      </c>
    </row>
    <row r="293" spans="1:10" x14ac:dyDescent="0.25">
      <c r="G293" t="s">
        <v>16</v>
      </c>
    </row>
    <row r="294" spans="1:10" x14ac:dyDescent="0.25">
      <c r="G294" t="s">
        <v>16</v>
      </c>
      <c r="J294">
        <v>55</v>
      </c>
    </row>
    <row r="295" spans="1:10" x14ac:dyDescent="0.25">
      <c r="G295" t="s">
        <v>16</v>
      </c>
    </row>
    <row r="296" spans="1:10" x14ac:dyDescent="0.25">
      <c r="A296" s="31">
        <v>43663</v>
      </c>
      <c r="G296" t="s">
        <v>16</v>
      </c>
      <c r="J296">
        <v>55</v>
      </c>
    </row>
    <row r="297" spans="1:10" x14ac:dyDescent="0.25">
      <c r="G297" t="s">
        <v>16</v>
      </c>
    </row>
    <row r="298" spans="1:10" x14ac:dyDescent="0.25">
      <c r="G298" t="s">
        <v>16</v>
      </c>
    </row>
    <row r="299" spans="1:10" x14ac:dyDescent="0.25">
      <c r="G299" t="s">
        <v>16</v>
      </c>
      <c r="J299">
        <v>55</v>
      </c>
    </row>
    <row r="300" spans="1:10" x14ac:dyDescent="0.25">
      <c r="G300" t="s">
        <v>16</v>
      </c>
    </row>
    <row r="301" spans="1:10" x14ac:dyDescent="0.25">
      <c r="G301" t="s">
        <v>16</v>
      </c>
    </row>
    <row r="302" spans="1:10" x14ac:dyDescent="0.25">
      <c r="G302" t="s">
        <v>16</v>
      </c>
    </row>
    <row r="303" spans="1:10" x14ac:dyDescent="0.25">
      <c r="G303" t="s">
        <v>16</v>
      </c>
    </row>
    <row r="304" spans="1:10" x14ac:dyDescent="0.25">
      <c r="A304" s="31">
        <v>43663</v>
      </c>
      <c r="G304" t="s">
        <v>16</v>
      </c>
      <c r="J304">
        <v>55</v>
      </c>
    </row>
    <row r="305" spans="1:10" x14ac:dyDescent="0.25">
      <c r="G305" t="s">
        <v>16</v>
      </c>
    </row>
    <row r="306" spans="1:10" x14ac:dyDescent="0.25">
      <c r="G306" t="s">
        <v>16</v>
      </c>
    </row>
    <row r="307" spans="1:10" x14ac:dyDescent="0.25">
      <c r="G307" t="s">
        <v>16</v>
      </c>
    </row>
    <row r="308" spans="1:10" x14ac:dyDescent="0.25">
      <c r="A308" s="31">
        <v>43664</v>
      </c>
      <c r="C308" t="s">
        <v>26</v>
      </c>
      <c r="G308" t="s">
        <v>13</v>
      </c>
      <c r="I308">
        <v>50</v>
      </c>
    </row>
    <row r="309" spans="1:10" x14ac:dyDescent="0.25">
      <c r="A309" s="31">
        <v>43684</v>
      </c>
      <c r="B309" t="s">
        <v>27</v>
      </c>
      <c r="C309" t="s">
        <v>15</v>
      </c>
      <c r="G309" t="s">
        <v>14</v>
      </c>
      <c r="I309">
        <v>247.5</v>
      </c>
    </row>
    <row r="310" spans="1:10" x14ac:dyDescent="0.25">
      <c r="A310" s="31">
        <v>43684</v>
      </c>
      <c r="B310" s="31">
        <v>43679</v>
      </c>
      <c r="G310" s="32"/>
      <c r="H310" s="32"/>
      <c r="I310" s="32"/>
      <c r="J310" s="32"/>
    </row>
    <row r="311" spans="1:10" x14ac:dyDescent="0.25">
      <c r="A311" s="31">
        <v>43684</v>
      </c>
      <c r="B311" s="31">
        <v>43679</v>
      </c>
      <c r="G311" s="32"/>
      <c r="H311" s="32"/>
      <c r="I311" s="32"/>
      <c r="J311" s="32"/>
    </row>
    <row r="312" spans="1:10" x14ac:dyDescent="0.25">
      <c r="A312" s="31">
        <v>43684</v>
      </c>
      <c r="B312" s="31">
        <v>43679</v>
      </c>
      <c r="G312" s="32"/>
      <c r="H312" s="32"/>
      <c r="I312" s="32"/>
      <c r="J312" s="32"/>
    </row>
    <row r="313" spans="1:10" x14ac:dyDescent="0.25">
      <c r="A313" s="31">
        <v>43684</v>
      </c>
      <c r="B313" s="31">
        <v>43679</v>
      </c>
      <c r="G313" s="32"/>
      <c r="H313" s="32"/>
      <c r="I313" s="32"/>
      <c r="J313" s="32"/>
    </row>
    <row r="314" spans="1:10" x14ac:dyDescent="0.25">
      <c r="A314" s="31">
        <v>43684</v>
      </c>
      <c r="B314" s="31">
        <v>43679</v>
      </c>
      <c r="G314" s="32"/>
      <c r="H314" s="32"/>
      <c r="I314" s="32"/>
      <c r="J314" s="32"/>
    </row>
    <row r="315" spans="1:10" x14ac:dyDescent="0.25">
      <c r="A315" s="31">
        <v>43684</v>
      </c>
      <c r="B315" s="31">
        <v>43679</v>
      </c>
      <c r="G315" s="32"/>
      <c r="H315" s="32"/>
      <c r="I315" s="32"/>
      <c r="J315" s="32"/>
    </row>
    <row r="316" spans="1:10" x14ac:dyDescent="0.25">
      <c r="A316" s="31">
        <v>43684</v>
      </c>
      <c r="B316" s="31">
        <v>43679</v>
      </c>
      <c r="G316" s="32"/>
      <c r="H316" s="32"/>
      <c r="I316" s="32"/>
      <c r="J316" s="32"/>
    </row>
    <row r="317" spans="1:10" x14ac:dyDescent="0.25">
      <c r="A317" s="31">
        <v>43684</v>
      </c>
      <c r="B317" s="31">
        <v>43679</v>
      </c>
      <c r="G317" s="32"/>
      <c r="H317" s="32"/>
      <c r="I317" s="32"/>
      <c r="J317" s="32"/>
    </row>
    <row r="318" spans="1:10" x14ac:dyDescent="0.25">
      <c r="A318" s="31">
        <v>43684</v>
      </c>
      <c r="B318" s="31">
        <v>43679</v>
      </c>
      <c r="G318" s="32"/>
      <c r="H318" s="32"/>
      <c r="I318" s="32"/>
      <c r="J318" s="32"/>
    </row>
    <row r="319" spans="1:10" x14ac:dyDescent="0.25">
      <c r="A319" s="31">
        <v>43684</v>
      </c>
      <c r="B319" s="31">
        <v>43679</v>
      </c>
      <c r="G319" s="32"/>
      <c r="H319" s="32"/>
      <c r="I319" s="32"/>
      <c r="J319" s="32"/>
    </row>
    <row r="320" spans="1:10" x14ac:dyDescent="0.25">
      <c r="A320" s="31">
        <v>43684</v>
      </c>
      <c r="B320" s="31">
        <v>43679</v>
      </c>
      <c r="G320" s="32"/>
      <c r="H320" s="32"/>
      <c r="I320" s="32"/>
      <c r="J320" s="32"/>
    </row>
    <row r="321" spans="1:10" x14ac:dyDescent="0.25">
      <c r="A321" s="31">
        <v>43684</v>
      </c>
      <c r="B321" s="31">
        <v>43679</v>
      </c>
      <c r="G321" s="32"/>
      <c r="H321" s="32"/>
      <c r="I321" s="32"/>
      <c r="J321" s="32"/>
    </row>
    <row r="322" spans="1:10" x14ac:dyDescent="0.25">
      <c r="A322" s="31">
        <v>43684</v>
      </c>
      <c r="B322" s="31">
        <v>43679</v>
      </c>
      <c r="G322" s="32"/>
      <c r="H322" s="32"/>
      <c r="I322" s="32"/>
      <c r="J322" s="32"/>
    </row>
    <row r="323" spans="1:10" x14ac:dyDescent="0.25">
      <c r="A323" s="31">
        <v>43684</v>
      </c>
      <c r="B323" s="31">
        <v>43679</v>
      </c>
      <c r="G323" s="32"/>
      <c r="H323" s="32"/>
      <c r="I323" s="32"/>
      <c r="J323" s="32"/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EF409-1EC7-4BF4-AB32-95FEE53011C2}">
  <dimension ref="A1:P175"/>
  <sheetViews>
    <sheetView workbookViewId="0">
      <selection activeCell="J175" sqref="J175"/>
    </sheetView>
  </sheetViews>
  <sheetFormatPr defaultRowHeight="12.5" x14ac:dyDescent="0.25"/>
  <cols>
    <col min="1" max="1" width="9.90625" style="27" bestFit="1" customWidth="1"/>
    <col min="2" max="2" width="7.90625" style="27" hidden="1" customWidth="1"/>
    <col min="3" max="3" width="9" style="27" hidden="1" customWidth="1"/>
    <col min="4" max="4" width="8.7265625" style="27" customWidth="1"/>
    <col min="5" max="5" width="9.1796875" style="27" customWidth="1"/>
    <col min="6" max="7" width="2.90625" style="27" customWidth="1"/>
    <col min="8" max="8" width="8.54296875" style="27" bestFit="1" customWidth="1"/>
    <col min="9" max="9" width="5.453125" style="27" bestFit="1" customWidth="1"/>
    <col min="10" max="10" width="8.54296875" style="27" bestFit="1" customWidth="1"/>
    <col min="11" max="11" width="7.54296875" style="27" customWidth="1"/>
    <col min="12" max="12" width="16.26953125" style="27" customWidth="1"/>
    <col min="13" max="13" width="5.1796875" style="27" customWidth="1"/>
    <col min="14" max="14" width="4.08984375" style="27" customWidth="1"/>
    <col min="15" max="15" width="71.90625" style="27" customWidth="1"/>
    <col min="16" max="16" width="5.90625" style="27" customWidth="1"/>
    <col min="17" max="16384" width="8.7265625" style="27"/>
  </cols>
  <sheetData>
    <row r="1" spans="1:16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231</v>
      </c>
      <c r="O1" s="27" t="s">
        <v>46</v>
      </c>
      <c r="P1" s="27" t="s">
        <v>206</v>
      </c>
    </row>
    <row r="2" spans="1:16" x14ac:dyDescent="0.25">
      <c r="A2" s="28">
        <v>44745</v>
      </c>
      <c r="B2" s="35">
        <v>0.59695601851851854</v>
      </c>
      <c r="C2" s="27" t="s">
        <v>47</v>
      </c>
      <c r="D2" s="27" t="s">
        <v>3519</v>
      </c>
      <c r="E2" s="27" t="s">
        <v>51</v>
      </c>
      <c r="F2" s="27" t="s">
        <v>49</v>
      </c>
      <c r="G2" s="27" t="s">
        <v>50</v>
      </c>
      <c r="H2" s="27">
        <v>35</v>
      </c>
      <c r="I2" s="27">
        <v>-0.69</v>
      </c>
      <c r="J2" s="27">
        <v>34.31</v>
      </c>
      <c r="K2" s="27" t="s">
        <v>3520</v>
      </c>
      <c r="L2" s="27" t="s">
        <v>133</v>
      </c>
      <c r="M2" s="27" t="s">
        <v>4095</v>
      </c>
      <c r="N2" s="27" t="s">
        <v>232</v>
      </c>
      <c r="O2" s="27" t="s">
        <v>4427</v>
      </c>
    </row>
    <row r="3" spans="1:16" x14ac:dyDescent="0.25">
      <c r="A3" s="28">
        <v>44745</v>
      </c>
      <c r="B3" s="35">
        <v>0.69581018518518523</v>
      </c>
      <c r="C3" s="27" t="s">
        <v>47</v>
      </c>
      <c r="D3" s="27" t="s">
        <v>902</v>
      </c>
      <c r="E3" s="27" t="s">
        <v>51</v>
      </c>
      <c r="F3" s="27" t="s">
        <v>49</v>
      </c>
      <c r="G3" s="27" t="s">
        <v>50</v>
      </c>
      <c r="H3" s="27">
        <v>35</v>
      </c>
      <c r="I3" s="27">
        <v>-0.69</v>
      </c>
      <c r="J3" s="27">
        <v>34.31</v>
      </c>
      <c r="K3" s="27" t="s">
        <v>903</v>
      </c>
      <c r="L3" s="27" t="s">
        <v>133</v>
      </c>
      <c r="M3" s="27" t="s">
        <v>4096</v>
      </c>
      <c r="N3" s="27" t="s">
        <v>232</v>
      </c>
      <c r="O3" s="27" t="s">
        <v>4427</v>
      </c>
    </row>
    <row r="4" spans="1:16" x14ac:dyDescent="0.25">
      <c r="A4" s="28">
        <v>44745</v>
      </c>
      <c r="B4" s="35">
        <v>0.7015162037037036</v>
      </c>
      <c r="C4" s="27" t="s">
        <v>47</v>
      </c>
      <c r="D4" s="27" t="s">
        <v>4097</v>
      </c>
      <c r="E4" s="27" t="s">
        <v>51</v>
      </c>
      <c r="F4" s="27" t="s">
        <v>49</v>
      </c>
      <c r="G4" s="27" t="s">
        <v>50</v>
      </c>
      <c r="H4" s="27">
        <v>25</v>
      </c>
      <c r="I4" s="27">
        <v>-0.55000000000000004</v>
      </c>
      <c r="J4" s="27">
        <v>24.45</v>
      </c>
      <c r="K4" s="27" t="s">
        <v>4098</v>
      </c>
      <c r="L4" s="27" t="s">
        <v>133</v>
      </c>
      <c r="M4" s="27" t="s">
        <v>4099</v>
      </c>
      <c r="N4" s="27" t="s">
        <v>232</v>
      </c>
      <c r="O4" s="27" t="s">
        <v>4427</v>
      </c>
    </row>
    <row r="5" spans="1:16" x14ac:dyDescent="0.25">
      <c r="A5" s="28">
        <v>44745</v>
      </c>
      <c r="B5" s="35">
        <v>0.71416666666666673</v>
      </c>
      <c r="C5" s="27" t="s">
        <v>47</v>
      </c>
      <c r="D5" s="27" t="s">
        <v>4097</v>
      </c>
      <c r="E5" s="27" t="s">
        <v>51</v>
      </c>
      <c r="F5" s="27" t="s">
        <v>49</v>
      </c>
      <c r="G5" s="27" t="s">
        <v>50</v>
      </c>
      <c r="H5" s="27">
        <v>5</v>
      </c>
      <c r="I5" s="27">
        <v>-0.27</v>
      </c>
      <c r="J5" s="27">
        <v>4.7300000000000004</v>
      </c>
      <c r="K5" s="27" t="s">
        <v>4098</v>
      </c>
      <c r="L5" s="27" t="s">
        <v>133</v>
      </c>
      <c r="M5" s="27" t="s">
        <v>4100</v>
      </c>
      <c r="N5" s="27" t="s">
        <v>233</v>
      </c>
      <c r="O5" s="27" t="s">
        <v>4101</v>
      </c>
    </row>
    <row r="6" spans="1:16" x14ac:dyDescent="0.25">
      <c r="A6" s="28">
        <v>44745</v>
      </c>
      <c r="B6" s="35">
        <v>0.79070601851851852</v>
      </c>
      <c r="C6" s="27" t="s">
        <v>47</v>
      </c>
      <c r="D6" s="27" t="s">
        <v>4086</v>
      </c>
      <c r="E6" s="27" t="s">
        <v>34</v>
      </c>
      <c r="F6" s="27" t="s">
        <v>49</v>
      </c>
      <c r="G6" s="27" t="s">
        <v>50</v>
      </c>
      <c r="H6" s="27">
        <v>-24.45</v>
      </c>
      <c r="I6" s="27">
        <v>0</v>
      </c>
      <c r="J6" s="27">
        <v>-24.45</v>
      </c>
      <c r="K6" s="27" t="s">
        <v>133</v>
      </c>
      <c r="L6" s="27" t="s">
        <v>4087</v>
      </c>
      <c r="M6" s="27" t="s">
        <v>4102</v>
      </c>
      <c r="N6" s="27" t="s">
        <v>233</v>
      </c>
      <c r="O6" s="27" t="s">
        <v>4428</v>
      </c>
    </row>
    <row r="7" spans="1:16" x14ac:dyDescent="0.25">
      <c r="A7" s="28">
        <v>44745</v>
      </c>
      <c r="B7" s="35">
        <v>0.79160879629629621</v>
      </c>
      <c r="C7" s="27" t="s">
        <v>47</v>
      </c>
      <c r="D7" s="27" t="s">
        <v>4086</v>
      </c>
      <c r="E7" t="s">
        <v>34</v>
      </c>
      <c r="F7" s="27" t="s">
        <v>49</v>
      </c>
      <c r="G7" s="27" t="s">
        <v>50</v>
      </c>
      <c r="H7" s="27">
        <v>-24.45</v>
      </c>
      <c r="I7" s="27">
        <v>0</v>
      </c>
      <c r="J7" s="27">
        <v>-24.45</v>
      </c>
      <c r="K7" s="27" t="s">
        <v>133</v>
      </c>
      <c r="L7" s="27" t="s">
        <v>4087</v>
      </c>
      <c r="M7" s="27" t="s">
        <v>4103</v>
      </c>
      <c r="N7" s="27" t="s">
        <v>233</v>
      </c>
      <c r="O7" s="27" t="s">
        <v>4428</v>
      </c>
    </row>
    <row r="8" spans="1:16" x14ac:dyDescent="0.25">
      <c r="A8" s="28">
        <v>44746</v>
      </c>
      <c r="B8" s="35">
        <v>0.3715046296296296</v>
      </c>
      <c r="C8" s="27" t="s">
        <v>47</v>
      </c>
      <c r="D8" s="27" t="s">
        <v>1638</v>
      </c>
      <c r="E8" s="27" t="s">
        <v>48</v>
      </c>
      <c r="F8" s="27" t="s">
        <v>49</v>
      </c>
      <c r="G8" s="27" t="s">
        <v>50</v>
      </c>
      <c r="H8" s="27">
        <v>-75.33</v>
      </c>
      <c r="I8" s="27">
        <v>0</v>
      </c>
      <c r="J8" s="27">
        <v>-75.33</v>
      </c>
      <c r="K8" s="27" t="s">
        <v>133</v>
      </c>
      <c r="L8" s="27" t="s">
        <v>1639</v>
      </c>
      <c r="M8" s="27" t="s">
        <v>4104</v>
      </c>
      <c r="N8" s="27" t="s">
        <v>232</v>
      </c>
      <c r="O8" s="27" t="s">
        <v>1641</v>
      </c>
      <c r="P8" s="27" t="s">
        <v>1642</v>
      </c>
    </row>
    <row r="9" spans="1:16" x14ac:dyDescent="0.25">
      <c r="A9" s="28">
        <v>44746</v>
      </c>
      <c r="B9" s="35">
        <v>0.51851851851851849</v>
      </c>
      <c r="C9" s="27" t="s">
        <v>47</v>
      </c>
      <c r="D9" s="27" t="s">
        <v>57</v>
      </c>
      <c r="E9" s="27" t="s">
        <v>51</v>
      </c>
      <c r="F9" s="27" t="s">
        <v>49</v>
      </c>
      <c r="G9" s="27" t="s">
        <v>50</v>
      </c>
      <c r="H9" s="27">
        <v>5</v>
      </c>
      <c r="I9" s="27">
        <v>-0.27</v>
      </c>
      <c r="J9" s="27">
        <v>4.7300000000000004</v>
      </c>
      <c r="K9" s="27" t="s">
        <v>132</v>
      </c>
      <c r="L9" s="27" t="s">
        <v>133</v>
      </c>
      <c r="M9" s="27" t="s">
        <v>4105</v>
      </c>
      <c r="N9" s="27" t="s">
        <v>233</v>
      </c>
      <c r="O9" s="27" t="s">
        <v>4106</v>
      </c>
    </row>
    <row r="10" spans="1:16" x14ac:dyDescent="0.25">
      <c r="A10" s="28">
        <v>44746</v>
      </c>
      <c r="B10" s="35">
        <v>0.54979166666666668</v>
      </c>
      <c r="C10" s="27" t="s">
        <v>47</v>
      </c>
      <c r="D10" s="27" t="s">
        <v>548</v>
      </c>
      <c r="E10" s="27" t="s">
        <v>51</v>
      </c>
      <c r="F10" s="27" t="s">
        <v>49</v>
      </c>
      <c r="G10" s="27" t="s">
        <v>50</v>
      </c>
      <c r="H10" s="27">
        <v>5</v>
      </c>
      <c r="I10" s="27">
        <v>-0.27</v>
      </c>
      <c r="J10" s="27">
        <v>4.7300000000000004</v>
      </c>
      <c r="K10" s="27" t="s">
        <v>549</v>
      </c>
      <c r="L10" s="27" t="s">
        <v>133</v>
      </c>
      <c r="M10" s="27" t="s">
        <v>4107</v>
      </c>
      <c r="N10" s="27" t="s">
        <v>233</v>
      </c>
      <c r="O10" s="27" t="s">
        <v>4108</v>
      </c>
    </row>
    <row r="11" spans="1:16" x14ac:dyDescent="0.25">
      <c r="A11" s="28">
        <v>44746</v>
      </c>
      <c r="B11" s="35">
        <v>0.60591435185185183</v>
      </c>
      <c r="C11" s="27" t="s">
        <v>47</v>
      </c>
      <c r="D11" s="27" t="s">
        <v>4109</v>
      </c>
      <c r="E11" s="27" t="s">
        <v>51</v>
      </c>
      <c r="F11" s="27" t="s">
        <v>49</v>
      </c>
      <c r="G11" s="27" t="s">
        <v>50</v>
      </c>
      <c r="H11" s="27">
        <v>25</v>
      </c>
      <c r="I11" s="27">
        <v>-0.55000000000000004</v>
      </c>
      <c r="J11" s="27">
        <v>24.45</v>
      </c>
      <c r="K11" s="27" t="s">
        <v>4110</v>
      </c>
      <c r="L11" s="27" t="s">
        <v>133</v>
      </c>
      <c r="M11" s="27" t="s">
        <v>4111</v>
      </c>
      <c r="N11" s="27" t="s">
        <v>232</v>
      </c>
      <c r="O11" s="27" t="s">
        <v>4112</v>
      </c>
    </row>
    <row r="12" spans="1:16" x14ac:dyDescent="0.25">
      <c r="A12" s="28">
        <v>44746</v>
      </c>
      <c r="B12" s="35">
        <v>0.74306712962962962</v>
      </c>
      <c r="C12" s="27" t="s">
        <v>47</v>
      </c>
      <c r="D12" s="27" t="s">
        <v>4113</v>
      </c>
      <c r="E12" s="27" t="s">
        <v>51</v>
      </c>
      <c r="F12" s="27" t="s">
        <v>49</v>
      </c>
      <c r="G12" s="27" t="s">
        <v>50</v>
      </c>
      <c r="H12" s="27">
        <v>35</v>
      </c>
      <c r="I12" s="27">
        <v>-0.69</v>
      </c>
      <c r="J12" s="27">
        <v>34.31</v>
      </c>
      <c r="K12" s="27" t="s">
        <v>4114</v>
      </c>
      <c r="L12" s="27" t="s">
        <v>133</v>
      </c>
      <c r="M12" s="27" t="s">
        <v>4115</v>
      </c>
      <c r="N12" s="27" t="s">
        <v>232</v>
      </c>
      <c r="O12" s="27" t="s">
        <v>4116</v>
      </c>
    </row>
    <row r="13" spans="1:16" x14ac:dyDescent="0.25">
      <c r="A13" s="28">
        <v>44746</v>
      </c>
      <c r="B13" s="35">
        <v>0.75555555555555554</v>
      </c>
      <c r="C13" s="27" t="s">
        <v>47</v>
      </c>
      <c r="D13" s="27" t="s">
        <v>4117</v>
      </c>
      <c r="E13" s="27" t="s">
        <v>51</v>
      </c>
      <c r="F13" s="27" t="s">
        <v>49</v>
      </c>
      <c r="G13" s="27" t="s">
        <v>50</v>
      </c>
      <c r="H13" s="27">
        <v>25</v>
      </c>
      <c r="I13" s="27">
        <v>-0.55000000000000004</v>
      </c>
      <c r="J13" s="27">
        <v>24.45</v>
      </c>
      <c r="K13" s="27" t="s">
        <v>4118</v>
      </c>
      <c r="L13" s="27" t="s">
        <v>133</v>
      </c>
      <c r="M13" s="27" t="s">
        <v>4119</v>
      </c>
      <c r="N13" s="27" t="s">
        <v>232</v>
      </c>
      <c r="O13" s="27" t="s">
        <v>4112</v>
      </c>
    </row>
    <row r="14" spans="1:16" x14ac:dyDescent="0.25">
      <c r="A14" s="28">
        <v>44746</v>
      </c>
      <c r="B14" s="35">
        <v>0.80891203703703696</v>
      </c>
      <c r="C14" s="27" t="s">
        <v>47</v>
      </c>
      <c r="D14" s="27" t="s">
        <v>3648</v>
      </c>
      <c r="E14" s="27" t="s">
        <v>48</v>
      </c>
      <c r="F14" s="27" t="s">
        <v>49</v>
      </c>
      <c r="G14" s="27" t="s">
        <v>50</v>
      </c>
      <c r="H14" s="27">
        <v>5</v>
      </c>
      <c r="I14" s="27">
        <v>-0.27</v>
      </c>
      <c r="J14" s="27">
        <v>4.7300000000000004</v>
      </c>
      <c r="K14" s="27" t="s">
        <v>3649</v>
      </c>
      <c r="L14" s="27" t="s">
        <v>133</v>
      </c>
      <c r="M14" s="27" t="s">
        <v>4120</v>
      </c>
      <c r="N14" s="27" t="s">
        <v>232</v>
      </c>
      <c r="O14" s="27" t="s">
        <v>30</v>
      </c>
      <c r="P14" s="27">
        <v>9</v>
      </c>
    </row>
    <row r="15" spans="1:16" x14ac:dyDescent="0.25">
      <c r="A15" s="28">
        <v>44746</v>
      </c>
      <c r="B15" s="35">
        <v>0.89538194444444441</v>
      </c>
      <c r="C15" s="27" t="s">
        <v>47</v>
      </c>
      <c r="D15" s="27" t="s">
        <v>313</v>
      </c>
      <c r="E15" s="27" t="s">
        <v>51</v>
      </c>
      <c r="F15" s="27" t="s">
        <v>49</v>
      </c>
      <c r="G15" s="27" t="s">
        <v>50</v>
      </c>
      <c r="H15" s="27">
        <v>5</v>
      </c>
      <c r="I15" s="27">
        <v>-0.27</v>
      </c>
      <c r="J15" s="27">
        <v>4.7300000000000004</v>
      </c>
      <c r="K15" s="27" t="s">
        <v>314</v>
      </c>
      <c r="L15" s="27" t="s">
        <v>133</v>
      </c>
      <c r="M15" s="27" t="s">
        <v>4121</v>
      </c>
      <c r="N15" s="27" t="s">
        <v>233</v>
      </c>
      <c r="O15" s="27" t="s">
        <v>4122</v>
      </c>
    </row>
    <row r="16" spans="1:16" x14ac:dyDescent="0.25">
      <c r="A16" s="28">
        <v>44747</v>
      </c>
      <c r="B16" s="35">
        <v>0.51793981481481477</v>
      </c>
      <c r="C16" s="27" t="s">
        <v>47</v>
      </c>
      <c r="D16" s="27" t="s">
        <v>3439</v>
      </c>
      <c r="E16" s="27" t="s">
        <v>51</v>
      </c>
      <c r="F16" s="27" t="s">
        <v>49</v>
      </c>
      <c r="G16" s="27" t="s">
        <v>50</v>
      </c>
      <c r="H16" s="27">
        <v>5</v>
      </c>
      <c r="I16" s="27">
        <v>-0.27</v>
      </c>
      <c r="J16" s="27">
        <v>4.7300000000000004</v>
      </c>
      <c r="K16" s="27" t="s">
        <v>3440</v>
      </c>
      <c r="L16" s="27" t="s">
        <v>133</v>
      </c>
      <c r="M16" s="27" t="s">
        <v>4123</v>
      </c>
      <c r="N16" s="27" t="s">
        <v>233</v>
      </c>
      <c r="O16" s="27" t="s">
        <v>4124</v>
      </c>
    </row>
    <row r="17" spans="1:16" x14ac:dyDescent="0.25">
      <c r="A17" s="28">
        <v>44747</v>
      </c>
      <c r="B17" s="35">
        <v>0.5675810185185185</v>
      </c>
      <c r="C17" s="27" t="s">
        <v>47</v>
      </c>
      <c r="D17" s="27" t="s">
        <v>4125</v>
      </c>
      <c r="E17" s="27" t="s">
        <v>51</v>
      </c>
      <c r="F17" s="27" t="s">
        <v>49</v>
      </c>
      <c r="G17" s="27" t="s">
        <v>50</v>
      </c>
      <c r="H17" s="27">
        <v>25</v>
      </c>
      <c r="I17" s="27">
        <v>-0.55000000000000004</v>
      </c>
      <c r="J17" s="27">
        <v>24.45</v>
      </c>
      <c r="K17" s="27" t="s">
        <v>4126</v>
      </c>
      <c r="L17" s="27" t="s">
        <v>133</v>
      </c>
      <c r="M17" s="27" t="s">
        <v>4127</v>
      </c>
      <c r="N17" s="27" t="s">
        <v>232</v>
      </c>
      <c r="O17" s="27" t="s">
        <v>4112</v>
      </c>
    </row>
    <row r="18" spans="1:16" x14ac:dyDescent="0.25">
      <c r="A18" s="28">
        <v>44747</v>
      </c>
      <c r="B18" s="35">
        <v>0.92581018518518521</v>
      </c>
      <c r="C18" s="27" t="s">
        <v>47</v>
      </c>
      <c r="D18" s="27" t="s">
        <v>730</v>
      </c>
      <c r="E18" s="27" t="s">
        <v>48</v>
      </c>
      <c r="F18" s="27" t="s">
        <v>49</v>
      </c>
      <c r="G18" s="27" t="s">
        <v>50</v>
      </c>
      <c r="H18" s="27">
        <v>15</v>
      </c>
      <c r="I18" s="27">
        <v>-0.41</v>
      </c>
      <c r="J18" s="27">
        <v>14.59</v>
      </c>
      <c r="K18" s="27" t="s">
        <v>731</v>
      </c>
      <c r="L18" s="27" t="s">
        <v>133</v>
      </c>
      <c r="M18" s="27" t="s">
        <v>4128</v>
      </c>
      <c r="N18" s="27" t="s">
        <v>232</v>
      </c>
      <c r="O18" s="27" t="s">
        <v>30</v>
      </c>
      <c r="P18" s="27">
        <v>9</v>
      </c>
    </row>
    <row r="19" spans="1:16" x14ac:dyDescent="0.25">
      <c r="A19" s="28">
        <v>44747</v>
      </c>
      <c r="B19" s="35">
        <v>0.92673611111111109</v>
      </c>
      <c r="C19" s="27" t="s">
        <v>47</v>
      </c>
      <c r="D19" s="27" t="s">
        <v>730</v>
      </c>
      <c r="E19" s="27" t="s">
        <v>48</v>
      </c>
      <c r="F19" s="27" t="s">
        <v>49</v>
      </c>
      <c r="G19" s="27" t="s">
        <v>50</v>
      </c>
      <c r="H19" s="27">
        <v>5</v>
      </c>
      <c r="I19" s="27">
        <v>-0.27</v>
      </c>
      <c r="J19" s="27">
        <v>4.7300000000000004</v>
      </c>
      <c r="K19" s="27" t="s">
        <v>731</v>
      </c>
      <c r="L19" s="27" t="s">
        <v>133</v>
      </c>
      <c r="M19" s="27" t="s">
        <v>4129</v>
      </c>
      <c r="N19" s="27" t="s">
        <v>232</v>
      </c>
      <c r="O19" s="27" t="s">
        <v>30</v>
      </c>
      <c r="P19" s="27">
        <v>9</v>
      </c>
    </row>
    <row r="20" spans="1:16" x14ac:dyDescent="0.25">
      <c r="A20" s="28">
        <v>44747</v>
      </c>
      <c r="B20" s="35">
        <v>0.96053240740740742</v>
      </c>
      <c r="C20" s="27" t="s">
        <v>47</v>
      </c>
      <c r="D20" s="27" t="s">
        <v>4130</v>
      </c>
      <c r="E20" s="27" t="s">
        <v>51</v>
      </c>
      <c r="F20" s="27" t="s">
        <v>49</v>
      </c>
      <c r="G20" s="27" t="s">
        <v>50</v>
      </c>
      <c r="H20" s="27">
        <v>25</v>
      </c>
      <c r="I20" s="27">
        <v>-0.55000000000000004</v>
      </c>
      <c r="J20" s="27">
        <v>24.45</v>
      </c>
      <c r="K20" s="27" t="s">
        <v>4131</v>
      </c>
      <c r="L20" s="27" t="s">
        <v>133</v>
      </c>
      <c r="M20" s="38" t="s">
        <v>4132</v>
      </c>
      <c r="N20" s="27" t="s">
        <v>232</v>
      </c>
      <c r="O20" s="27" t="s">
        <v>4112</v>
      </c>
    </row>
    <row r="21" spans="1:16" x14ac:dyDescent="0.25">
      <c r="A21" s="28">
        <v>44748</v>
      </c>
      <c r="B21" s="35">
        <v>0.38180555555555556</v>
      </c>
      <c r="C21" s="27" t="s">
        <v>47</v>
      </c>
      <c r="D21" s="27" t="s">
        <v>4133</v>
      </c>
      <c r="E21" s="27" t="s">
        <v>51</v>
      </c>
      <c r="F21" s="27" t="s">
        <v>49</v>
      </c>
      <c r="G21" s="27" t="s">
        <v>50</v>
      </c>
      <c r="H21" s="27">
        <v>25</v>
      </c>
      <c r="I21" s="27">
        <v>-0.55000000000000004</v>
      </c>
      <c r="J21" s="27">
        <v>24.45</v>
      </c>
      <c r="K21" s="27" t="s">
        <v>4134</v>
      </c>
      <c r="L21" s="27" t="s">
        <v>133</v>
      </c>
      <c r="M21" s="27" t="s">
        <v>4135</v>
      </c>
      <c r="N21" s="27" t="s">
        <v>232</v>
      </c>
      <c r="O21" s="27" t="s">
        <v>4112</v>
      </c>
    </row>
    <row r="22" spans="1:16" x14ac:dyDescent="0.25">
      <c r="A22" s="28">
        <v>44748</v>
      </c>
      <c r="B22" s="35">
        <v>0.56439814814814815</v>
      </c>
      <c r="C22" s="27" t="s">
        <v>47</v>
      </c>
      <c r="D22" s="27" t="s">
        <v>53</v>
      </c>
      <c r="E22" s="27" t="s">
        <v>51</v>
      </c>
      <c r="F22" s="27" t="s">
        <v>49</v>
      </c>
      <c r="G22" s="27" t="s">
        <v>50</v>
      </c>
      <c r="H22" s="27">
        <v>20</v>
      </c>
      <c r="I22" s="27">
        <v>-0.48</v>
      </c>
      <c r="J22" s="27">
        <v>19.52</v>
      </c>
      <c r="K22" s="27" t="s">
        <v>1457</v>
      </c>
      <c r="L22" s="27" t="s">
        <v>133</v>
      </c>
      <c r="M22" s="27" t="s">
        <v>4136</v>
      </c>
      <c r="N22" s="27" t="s">
        <v>232</v>
      </c>
      <c r="O22" s="27" t="s">
        <v>4137</v>
      </c>
    </row>
    <row r="23" spans="1:16" x14ac:dyDescent="0.25">
      <c r="A23" s="28">
        <v>44748</v>
      </c>
      <c r="B23" s="35">
        <v>0.78509259259259256</v>
      </c>
      <c r="C23" s="27" t="s">
        <v>47</v>
      </c>
      <c r="D23" s="27" t="s">
        <v>3963</v>
      </c>
      <c r="E23" s="27" t="s">
        <v>51</v>
      </c>
      <c r="F23" s="27" t="s">
        <v>49</v>
      </c>
      <c r="G23" s="27" t="s">
        <v>50</v>
      </c>
      <c r="H23" s="27">
        <v>5</v>
      </c>
      <c r="I23" s="27">
        <v>-0.27</v>
      </c>
      <c r="J23" s="27">
        <v>4.7300000000000004</v>
      </c>
      <c r="K23" s="27" t="s">
        <v>164</v>
      </c>
      <c r="L23" s="27" t="s">
        <v>133</v>
      </c>
      <c r="M23" s="27" t="s">
        <v>4138</v>
      </c>
      <c r="N23" s="27" t="s">
        <v>233</v>
      </c>
      <c r="O23" s="27" t="s">
        <v>4139</v>
      </c>
    </row>
    <row r="24" spans="1:16" x14ac:dyDescent="0.25">
      <c r="A24" s="28">
        <v>44748</v>
      </c>
      <c r="B24" s="35">
        <v>0.80049768518518516</v>
      </c>
      <c r="C24" s="27" t="s">
        <v>47</v>
      </c>
      <c r="D24" s="27" t="s">
        <v>106</v>
      </c>
      <c r="E24" s="27" t="s">
        <v>34</v>
      </c>
      <c r="F24" s="27" t="s">
        <v>49</v>
      </c>
      <c r="G24" s="27" t="s">
        <v>50</v>
      </c>
      <c r="H24" s="27">
        <v>-15</v>
      </c>
      <c r="I24" s="27">
        <v>0</v>
      </c>
      <c r="J24" s="27">
        <v>-15</v>
      </c>
      <c r="K24" s="27" t="s">
        <v>133</v>
      </c>
      <c r="L24" s="27" t="s">
        <v>842</v>
      </c>
      <c r="M24" s="27" t="s">
        <v>4140</v>
      </c>
      <c r="N24" s="27" t="s">
        <v>233</v>
      </c>
      <c r="O24" s="27" t="s">
        <v>30</v>
      </c>
      <c r="P24" s="27">
        <v>9</v>
      </c>
    </row>
    <row r="25" spans="1:16" x14ac:dyDescent="0.25">
      <c r="A25" s="28">
        <v>44748</v>
      </c>
      <c r="B25" s="35">
        <v>0.80193287037037031</v>
      </c>
      <c r="C25" s="27" t="s">
        <v>47</v>
      </c>
      <c r="D25" s="27" t="s">
        <v>4141</v>
      </c>
      <c r="E25" s="27" t="s">
        <v>51</v>
      </c>
      <c r="F25" s="27" t="s">
        <v>49</v>
      </c>
      <c r="G25" s="27" t="s">
        <v>50</v>
      </c>
      <c r="H25" s="27">
        <v>35</v>
      </c>
      <c r="I25" s="27">
        <v>-0.69</v>
      </c>
      <c r="J25" s="27">
        <v>34.31</v>
      </c>
      <c r="K25" s="27" t="s">
        <v>4142</v>
      </c>
      <c r="L25" s="27" t="s">
        <v>133</v>
      </c>
      <c r="M25" s="27" t="s">
        <v>4143</v>
      </c>
      <c r="N25" s="27" t="s">
        <v>232</v>
      </c>
      <c r="O25" s="27" t="s">
        <v>4116</v>
      </c>
    </row>
    <row r="26" spans="1:16" x14ac:dyDescent="0.25">
      <c r="A26" s="28">
        <v>44748</v>
      </c>
      <c r="B26" s="35">
        <v>0.94511574074074067</v>
      </c>
      <c r="C26" s="27" t="s">
        <v>47</v>
      </c>
      <c r="D26" s="27" t="s">
        <v>3458</v>
      </c>
      <c r="E26" s="27" t="s">
        <v>48</v>
      </c>
      <c r="F26" s="27" t="s">
        <v>49</v>
      </c>
      <c r="G26" s="27" t="s">
        <v>50</v>
      </c>
      <c r="H26" s="27">
        <v>15</v>
      </c>
      <c r="I26" s="27">
        <v>-0.41</v>
      </c>
      <c r="J26" s="27">
        <v>14.59</v>
      </c>
      <c r="K26" s="27" t="s">
        <v>3459</v>
      </c>
      <c r="L26" s="27" t="s">
        <v>133</v>
      </c>
      <c r="M26" s="27" t="s">
        <v>4144</v>
      </c>
      <c r="N26" s="27" t="s">
        <v>232</v>
      </c>
      <c r="O26" s="27" t="s">
        <v>30</v>
      </c>
      <c r="P26" s="27">
        <v>9</v>
      </c>
    </row>
    <row r="27" spans="1:16" x14ac:dyDescent="0.25">
      <c r="A27" s="28">
        <v>44749</v>
      </c>
      <c r="B27" s="35">
        <v>0.39877314814814818</v>
      </c>
      <c r="C27" s="27" t="s">
        <v>47</v>
      </c>
      <c r="D27" s="27" t="s">
        <v>3716</v>
      </c>
      <c r="E27" s="27" t="s">
        <v>48</v>
      </c>
      <c r="F27" s="27" t="s">
        <v>49</v>
      </c>
      <c r="G27" s="27" t="s">
        <v>50</v>
      </c>
      <c r="H27" s="27">
        <v>15</v>
      </c>
      <c r="I27" s="27">
        <v>-0.41</v>
      </c>
      <c r="J27" s="27">
        <v>14.59</v>
      </c>
      <c r="K27" s="27" t="s">
        <v>3717</v>
      </c>
      <c r="L27" s="27" t="s">
        <v>133</v>
      </c>
      <c r="M27" s="27" t="s">
        <v>4145</v>
      </c>
      <c r="N27" s="27" t="s">
        <v>232</v>
      </c>
      <c r="O27" s="27" t="s">
        <v>30</v>
      </c>
      <c r="P27" s="27">
        <v>9</v>
      </c>
    </row>
    <row r="28" spans="1:16" x14ac:dyDescent="0.25">
      <c r="A28" s="28">
        <v>44749</v>
      </c>
      <c r="B28" s="35">
        <v>0.61396990740740742</v>
      </c>
      <c r="C28" s="27" t="s">
        <v>47</v>
      </c>
      <c r="D28" s="27" t="s">
        <v>437</v>
      </c>
      <c r="E28" s="27" t="s">
        <v>48</v>
      </c>
      <c r="F28" s="27" t="s">
        <v>49</v>
      </c>
      <c r="G28" s="27" t="s">
        <v>50</v>
      </c>
      <c r="H28" s="27">
        <v>8</v>
      </c>
      <c r="I28" s="27">
        <v>-0.31</v>
      </c>
      <c r="J28" s="27">
        <v>7.69</v>
      </c>
      <c r="K28" s="27" t="s">
        <v>438</v>
      </c>
      <c r="L28" s="27" t="s">
        <v>133</v>
      </c>
      <c r="M28" s="27" t="s">
        <v>4146</v>
      </c>
      <c r="N28" s="27" t="s">
        <v>232</v>
      </c>
      <c r="O28" s="27" t="s">
        <v>30</v>
      </c>
      <c r="P28" s="27">
        <v>9</v>
      </c>
    </row>
    <row r="29" spans="1:16" x14ac:dyDescent="0.25">
      <c r="A29" s="28">
        <v>44749</v>
      </c>
      <c r="B29" s="35">
        <v>0.61645833333333333</v>
      </c>
      <c r="C29" s="27" t="s">
        <v>47</v>
      </c>
      <c r="D29" s="27" t="s">
        <v>437</v>
      </c>
      <c r="E29" s="27" t="s">
        <v>48</v>
      </c>
      <c r="F29" s="27" t="s">
        <v>49</v>
      </c>
      <c r="G29" s="27" t="s">
        <v>50</v>
      </c>
      <c r="H29" s="27">
        <v>5</v>
      </c>
      <c r="I29" s="27">
        <v>-0.27</v>
      </c>
      <c r="J29" s="27">
        <v>4.7300000000000004</v>
      </c>
      <c r="K29" s="27" t="s">
        <v>438</v>
      </c>
      <c r="L29" s="27" t="s">
        <v>133</v>
      </c>
      <c r="M29" s="27" t="s">
        <v>4147</v>
      </c>
      <c r="N29" s="27" t="s">
        <v>232</v>
      </c>
      <c r="O29" s="27" t="s">
        <v>30</v>
      </c>
      <c r="P29" s="27">
        <v>9</v>
      </c>
    </row>
    <row r="30" spans="1:16" x14ac:dyDescent="0.25">
      <c r="A30" s="28">
        <v>44749</v>
      </c>
      <c r="B30" s="35">
        <v>0.61744212962962963</v>
      </c>
      <c r="C30" s="27" t="s">
        <v>47</v>
      </c>
      <c r="D30" s="27" t="s">
        <v>437</v>
      </c>
      <c r="E30" s="27" t="s">
        <v>48</v>
      </c>
      <c r="F30" s="27" t="s">
        <v>49</v>
      </c>
      <c r="G30" s="27" t="s">
        <v>50</v>
      </c>
      <c r="H30" s="27">
        <v>5</v>
      </c>
      <c r="I30" s="27">
        <v>-0.27</v>
      </c>
      <c r="J30" s="27">
        <v>4.7300000000000004</v>
      </c>
      <c r="K30" s="27" t="s">
        <v>438</v>
      </c>
      <c r="L30" s="27" t="s">
        <v>133</v>
      </c>
      <c r="M30" s="27" t="s">
        <v>4148</v>
      </c>
      <c r="N30" s="27" t="s">
        <v>232</v>
      </c>
      <c r="O30" s="27" t="s">
        <v>30</v>
      </c>
      <c r="P30" s="27">
        <v>9</v>
      </c>
    </row>
    <row r="31" spans="1:16" x14ac:dyDescent="0.25">
      <c r="A31" s="28">
        <v>44750</v>
      </c>
      <c r="B31" s="35">
        <v>0.43560185185185185</v>
      </c>
      <c r="C31" s="27" t="s">
        <v>47</v>
      </c>
      <c r="D31" s="27" t="s">
        <v>730</v>
      </c>
      <c r="E31" s="27" t="s">
        <v>48</v>
      </c>
      <c r="F31" s="27" t="s">
        <v>49</v>
      </c>
      <c r="G31" s="27" t="s">
        <v>50</v>
      </c>
      <c r="H31" s="27">
        <v>20</v>
      </c>
      <c r="I31" s="27">
        <v>-0.48</v>
      </c>
      <c r="J31" s="27">
        <v>19.52</v>
      </c>
      <c r="K31" s="27" t="s">
        <v>731</v>
      </c>
      <c r="L31" s="27" t="s">
        <v>133</v>
      </c>
      <c r="M31" s="38" t="s">
        <v>4149</v>
      </c>
      <c r="N31" s="27" t="s">
        <v>232</v>
      </c>
      <c r="O31" s="27" t="s">
        <v>28</v>
      </c>
      <c r="P31" s="27">
        <v>1</v>
      </c>
    </row>
    <row r="32" spans="1:16" x14ac:dyDescent="0.25">
      <c r="A32" s="28">
        <v>44750</v>
      </c>
      <c r="B32" s="35">
        <v>0.50488425925925928</v>
      </c>
      <c r="C32" s="27" t="s">
        <v>47</v>
      </c>
      <c r="D32" s="27" t="s">
        <v>4150</v>
      </c>
      <c r="E32" s="27" t="s">
        <v>51</v>
      </c>
      <c r="F32" s="27" t="s">
        <v>49</v>
      </c>
      <c r="G32" s="27" t="s">
        <v>50</v>
      </c>
      <c r="H32" s="27">
        <v>35</v>
      </c>
      <c r="I32" s="27">
        <v>-0.69</v>
      </c>
      <c r="J32" s="27">
        <v>34.31</v>
      </c>
      <c r="K32" s="27" t="s">
        <v>4151</v>
      </c>
      <c r="L32" s="27" t="s">
        <v>133</v>
      </c>
      <c r="M32" s="27" t="s">
        <v>4152</v>
      </c>
      <c r="N32" s="27" t="s">
        <v>232</v>
      </c>
      <c r="O32" s="27" t="s">
        <v>4116</v>
      </c>
    </row>
    <row r="33" spans="1:16" x14ac:dyDescent="0.25">
      <c r="A33" s="28">
        <v>44750</v>
      </c>
      <c r="B33" s="35">
        <v>0.57712962962962966</v>
      </c>
      <c r="C33" s="27" t="s">
        <v>47</v>
      </c>
      <c r="D33" s="27" t="s">
        <v>255</v>
      </c>
      <c r="E33" s="27" t="s">
        <v>51</v>
      </c>
      <c r="F33" s="27" t="s">
        <v>49</v>
      </c>
      <c r="G33" s="27" t="s">
        <v>50</v>
      </c>
      <c r="H33" s="27">
        <v>30</v>
      </c>
      <c r="I33" s="27">
        <v>-0.62</v>
      </c>
      <c r="J33" s="27">
        <v>29.38</v>
      </c>
      <c r="K33" s="27" t="s">
        <v>1453</v>
      </c>
      <c r="L33" s="27" t="s">
        <v>133</v>
      </c>
      <c r="M33" s="27" t="s">
        <v>4153</v>
      </c>
      <c r="N33" s="27" t="s">
        <v>232</v>
      </c>
      <c r="O33" s="27" t="s">
        <v>4154</v>
      </c>
    </row>
    <row r="34" spans="1:16" x14ac:dyDescent="0.25">
      <c r="A34" s="28">
        <v>44750</v>
      </c>
      <c r="B34" s="35">
        <v>0.6103587962962963</v>
      </c>
      <c r="C34" s="27" t="s">
        <v>47</v>
      </c>
      <c r="D34" s="27" t="s">
        <v>1860</v>
      </c>
      <c r="E34" s="27" t="s">
        <v>51</v>
      </c>
      <c r="F34" s="27" t="s">
        <v>49</v>
      </c>
      <c r="G34" s="27" t="s">
        <v>50</v>
      </c>
      <c r="H34" s="27">
        <v>30</v>
      </c>
      <c r="I34" s="27">
        <v>-0.62</v>
      </c>
      <c r="J34" s="27">
        <v>29.38</v>
      </c>
      <c r="K34" s="27" t="s">
        <v>1861</v>
      </c>
      <c r="L34" s="27" t="s">
        <v>133</v>
      </c>
      <c r="M34" s="27" t="s">
        <v>4155</v>
      </c>
      <c r="N34" s="27" t="s">
        <v>232</v>
      </c>
      <c r="O34" s="27" t="s">
        <v>4154</v>
      </c>
    </row>
    <row r="35" spans="1:16" x14ac:dyDescent="0.25">
      <c r="A35" s="28">
        <v>44750</v>
      </c>
      <c r="B35" s="35">
        <v>0.90135416666666668</v>
      </c>
      <c r="C35" s="27" t="s">
        <v>47</v>
      </c>
      <c r="D35" s="27" t="s">
        <v>1392</v>
      </c>
      <c r="E35" s="27" t="s">
        <v>48</v>
      </c>
      <c r="F35" s="27" t="s">
        <v>49</v>
      </c>
      <c r="G35" s="27" t="s">
        <v>50</v>
      </c>
      <c r="H35" s="27">
        <v>30</v>
      </c>
      <c r="I35" s="27">
        <v>-0.62</v>
      </c>
      <c r="J35" s="27">
        <v>29.38</v>
      </c>
      <c r="K35" s="27" t="s">
        <v>1393</v>
      </c>
      <c r="L35" s="27" t="s">
        <v>133</v>
      </c>
      <c r="M35" s="27" t="s">
        <v>4156</v>
      </c>
      <c r="N35" s="27" t="s">
        <v>232</v>
      </c>
      <c r="O35" s="27" t="s">
        <v>30</v>
      </c>
      <c r="P35" s="27">
        <v>9</v>
      </c>
    </row>
    <row r="36" spans="1:16" x14ac:dyDescent="0.25">
      <c r="A36" s="28">
        <v>44750</v>
      </c>
      <c r="B36" s="35">
        <v>0.9909027777777778</v>
      </c>
      <c r="C36" s="27" t="s">
        <v>47</v>
      </c>
      <c r="D36" s="27" t="s">
        <v>2269</v>
      </c>
      <c r="E36" s="27" t="s">
        <v>51</v>
      </c>
      <c r="F36" s="27" t="s">
        <v>49</v>
      </c>
      <c r="G36" s="27" t="s">
        <v>50</v>
      </c>
      <c r="H36" s="27">
        <v>5</v>
      </c>
      <c r="I36" s="27">
        <v>-0.27</v>
      </c>
      <c r="J36" s="27">
        <v>4.7300000000000004</v>
      </c>
      <c r="K36" s="27" t="s">
        <v>2270</v>
      </c>
      <c r="L36" s="27" t="s">
        <v>133</v>
      </c>
      <c r="M36" s="27" t="s">
        <v>4157</v>
      </c>
      <c r="N36" s="27" t="s">
        <v>233</v>
      </c>
      <c r="O36" s="27" t="s">
        <v>4158</v>
      </c>
    </row>
    <row r="37" spans="1:16" x14ac:dyDescent="0.25">
      <c r="A37" s="28">
        <v>44751</v>
      </c>
      <c r="B37" s="35">
        <v>0.69925925925925936</v>
      </c>
      <c r="C37" s="27" t="s">
        <v>47</v>
      </c>
      <c r="D37" s="27" t="s">
        <v>1360</v>
      </c>
      <c r="E37" s="27" t="s">
        <v>51</v>
      </c>
      <c r="F37" s="27" t="s">
        <v>49</v>
      </c>
      <c r="G37" s="27" t="s">
        <v>50</v>
      </c>
      <c r="H37" s="27">
        <v>20</v>
      </c>
      <c r="I37" s="27">
        <v>-0.48</v>
      </c>
      <c r="J37" s="27">
        <v>19.52</v>
      </c>
      <c r="K37" s="27" t="s">
        <v>4159</v>
      </c>
      <c r="L37" s="27" t="s">
        <v>133</v>
      </c>
      <c r="M37" s="27" t="s">
        <v>4160</v>
      </c>
      <c r="N37" s="27" t="s">
        <v>232</v>
      </c>
      <c r="O37" s="27" t="s">
        <v>4137</v>
      </c>
    </row>
    <row r="38" spans="1:16" x14ac:dyDescent="0.25">
      <c r="A38" s="28">
        <v>44751</v>
      </c>
      <c r="B38" s="35">
        <v>0.83177083333333324</v>
      </c>
      <c r="C38" s="27" t="s">
        <v>47</v>
      </c>
      <c r="D38" s="27" t="s">
        <v>3464</v>
      </c>
      <c r="E38" s="27" t="s">
        <v>51</v>
      </c>
      <c r="F38" s="27" t="s">
        <v>49</v>
      </c>
      <c r="G38" s="27" t="s">
        <v>50</v>
      </c>
      <c r="H38" s="27">
        <v>25</v>
      </c>
      <c r="I38" s="27">
        <v>-0.55000000000000004</v>
      </c>
      <c r="J38" s="27">
        <v>24.45</v>
      </c>
      <c r="K38" s="27" t="s">
        <v>3465</v>
      </c>
      <c r="L38" s="27" t="s">
        <v>133</v>
      </c>
      <c r="M38" s="27" t="s">
        <v>4161</v>
      </c>
      <c r="N38" s="27" t="s">
        <v>232</v>
      </c>
      <c r="O38" s="27" t="s">
        <v>4112</v>
      </c>
    </row>
    <row r="39" spans="1:16" x14ac:dyDescent="0.25">
      <c r="A39" s="28">
        <v>44752</v>
      </c>
      <c r="B39" s="35">
        <v>0.33988425925925925</v>
      </c>
      <c r="C39" s="27" t="s">
        <v>47</v>
      </c>
      <c r="D39" s="27" t="s">
        <v>3464</v>
      </c>
      <c r="E39" s="27" t="s">
        <v>34</v>
      </c>
      <c r="F39" s="27" t="s">
        <v>49</v>
      </c>
      <c r="G39" s="27" t="s">
        <v>50</v>
      </c>
      <c r="H39" s="27">
        <v>-24.45</v>
      </c>
      <c r="I39" s="27">
        <v>0</v>
      </c>
      <c r="J39" s="27">
        <v>-24.45</v>
      </c>
      <c r="K39" s="27" t="s">
        <v>133</v>
      </c>
      <c r="L39" s="27" t="s">
        <v>3465</v>
      </c>
      <c r="M39" s="27" t="s">
        <v>4162</v>
      </c>
      <c r="N39" s="27" t="s">
        <v>233</v>
      </c>
      <c r="O39" s="27" t="s">
        <v>4112</v>
      </c>
    </row>
    <row r="40" spans="1:16" x14ac:dyDescent="0.25">
      <c r="A40" s="28">
        <v>44752</v>
      </c>
      <c r="B40" s="35">
        <v>0.41369212962962965</v>
      </c>
      <c r="C40" s="27" t="s">
        <v>47</v>
      </c>
      <c r="D40" s="27" t="s">
        <v>4163</v>
      </c>
      <c r="E40" s="27" t="s">
        <v>51</v>
      </c>
      <c r="F40" s="27" t="s">
        <v>49</v>
      </c>
      <c r="G40" s="27" t="s">
        <v>50</v>
      </c>
      <c r="H40" s="27">
        <v>25</v>
      </c>
      <c r="I40" s="27">
        <v>-0.55000000000000004</v>
      </c>
      <c r="J40" s="27">
        <v>24.45</v>
      </c>
      <c r="K40" s="27" t="s">
        <v>4164</v>
      </c>
      <c r="L40" s="27" t="s">
        <v>133</v>
      </c>
      <c r="M40" s="27" t="s">
        <v>4165</v>
      </c>
      <c r="N40" s="27" t="s">
        <v>232</v>
      </c>
      <c r="O40" s="27" t="s">
        <v>4112</v>
      </c>
    </row>
    <row r="41" spans="1:16" x14ac:dyDescent="0.25">
      <c r="A41" s="28">
        <v>44752</v>
      </c>
      <c r="B41" s="35">
        <v>0.66659722222222217</v>
      </c>
      <c r="C41" s="27" t="s">
        <v>47</v>
      </c>
      <c r="D41" s="27" t="s">
        <v>4166</v>
      </c>
      <c r="E41" s="27" t="s">
        <v>48</v>
      </c>
      <c r="F41" s="27" t="s">
        <v>49</v>
      </c>
      <c r="G41" s="27" t="s">
        <v>50</v>
      </c>
      <c r="H41" s="27">
        <v>15</v>
      </c>
      <c r="I41" s="27">
        <v>-0.41</v>
      </c>
      <c r="J41" s="27">
        <v>14.59</v>
      </c>
      <c r="K41" s="27" t="s">
        <v>4167</v>
      </c>
      <c r="L41" s="27" t="s">
        <v>133</v>
      </c>
      <c r="M41" s="27" t="s">
        <v>4168</v>
      </c>
      <c r="N41" s="27" t="s">
        <v>232</v>
      </c>
      <c r="O41" s="27" t="s">
        <v>30</v>
      </c>
      <c r="P41" s="27">
        <v>9</v>
      </c>
    </row>
    <row r="42" spans="1:16" x14ac:dyDescent="0.25">
      <c r="A42" s="28">
        <v>44752</v>
      </c>
      <c r="B42" s="35">
        <v>0.94209490740740742</v>
      </c>
      <c r="C42" s="27" t="s">
        <v>47</v>
      </c>
      <c r="D42" s="27" t="s">
        <v>3439</v>
      </c>
      <c r="E42" s="27" t="s">
        <v>51</v>
      </c>
      <c r="F42" s="27" t="s">
        <v>49</v>
      </c>
      <c r="G42" s="27" t="s">
        <v>50</v>
      </c>
      <c r="H42" s="27">
        <v>5</v>
      </c>
      <c r="I42" s="27">
        <v>-0.27</v>
      </c>
      <c r="J42" s="27">
        <v>4.7300000000000004</v>
      </c>
      <c r="K42" s="27" t="s">
        <v>3440</v>
      </c>
      <c r="L42" s="27" t="s">
        <v>133</v>
      </c>
      <c r="M42" s="27" t="s">
        <v>4169</v>
      </c>
      <c r="N42" s="27" t="s">
        <v>233</v>
      </c>
      <c r="O42" s="27" t="s">
        <v>4170</v>
      </c>
    </row>
    <row r="43" spans="1:16" x14ac:dyDescent="0.25">
      <c r="A43" s="28">
        <v>44752</v>
      </c>
      <c r="B43" s="35">
        <v>0.96486111111111106</v>
      </c>
      <c r="C43" s="27" t="s">
        <v>47</v>
      </c>
      <c r="D43" s="27" t="s">
        <v>1480</v>
      </c>
      <c r="E43" s="27" t="s">
        <v>51</v>
      </c>
      <c r="F43" s="27" t="s">
        <v>49</v>
      </c>
      <c r="G43" s="27" t="s">
        <v>50</v>
      </c>
      <c r="H43" s="27">
        <v>20</v>
      </c>
      <c r="I43" s="27">
        <v>-0.48</v>
      </c>
      <c r="J43" s="27">
        <v>19.52</v>
      </c>
      <c r="K43" s="27" t="s">
        <v>1481</v>
      </c>
      <c r="L43" s="27" t="s">
        <v>133</v>
      </c>
      <c r="M43" s="27" t="s">
        <v>4171</v>
      </c>
      <c r="N43" s="27" t="s">
        <v>232</v>
      </c>
      <c r="O43" s="27" t="s">
        <v>4137</v>
      </c>
    </row>
    <row r="44" spans="1:16" x14ac:dyDescent="0.25">
      <c r="A44" s="28">
        <v>44753</v>
      </c>
      <c r="B44" s="35">
        <v>0.18128472222222222</v>
      </c>
      <c r="C44" s="27" t="s">
        <v>47</v>
      </c>
      <c r="D44" s="27" t="s">
        <v>303</v>
      </c>
      <c r="E44" s="27" t="s">
        <v>51</v>
      </c>
      <c r="F44" s="27" t="s">
        <v>49</v>
      </c>
      <c r="G44" s="27" t="s">
        <v>50</v>
      </c>
      <c r="H44" s="27">
        <v>5</v>
      </c>
      <c r="I44" s="27">
        <v>-0.27</v>
      </c>
      <c r="J44" s="27">
        <v>4.7300000000000004</v>
      </c>
      <c r="K44" s="27" t="s">
        <v>304</v>
      </c>
      <c r="L44" s="27" t="s">
        <v>133</v>
      </c>
      <c r="M44" s="27" t="s">
        <v>4172</v>
      </c>
      <c r="N44" s="27" t="s">
        <v>233</v>
      </c>
      <c r="O44" s="27" t="s">
        <v>4173</v>
      </c>
    </row>
    <row r="45" spans="1:16" x14ac:dyDescent="0.25">
      <c r="A45" s="28">
        <v>44753</v>
      </c>
      <c r="B45" s="35">
        <v>0.37464120370370368</v>
      </c>
      <c r="C45" s="27" t="s">
        <v>47</v>
      </c>
      <c r="D45" s="27" t="s">
        <v>4174</v>
      </c>
      <c r="E45" s="27" t="s">
        <v>51</v>
      </c>
      <c r="F45" s="27" t="s">
        <v>49</v>
      </c>
      <c r="G45" s="27" t="s">
        <v>50</v>
      </c>
      <c r="H45" s="27">
        <v>25</v>
      </c>
      <c r="I45" s="27">
        <v>-0.55000000000000004</v>
      </c>
      <c r="J45" s="27">
        <v>24.45</v>
      </c>
      <c r="K45" s="27" t="s">
        <v>4175</v>
      </c>
      <c r="L45" s="27" t="s">
        <v>133</v>
      </c>
      <c r="M45" s="27" t="s">
        <v>4176</v>
      </c>
      <c r="N45" s="27" t="s">
        <v>232</v>
      </c>
      <c r="O45" s="27" t="s">
        <v>4112</v>
      </c>
    </row>
    <row r="46" spans="1:16" x14ac:dyDescent="0.25">
      <c r="A46" s="28">
        <v>44753</v>
      </c>
      <c r="B46" s="35">
        <v>0.43452546296296296</v>
      </c>
      <c r="C46" s="27" t="s">
        <v>47</v>
      </c>
      <c r="D46" s="27" t="s">
        <v>197</v>
      </c>
      <c r="E46" s="27" t="s">
        <v>48</v>
      </c>
      <c r="F46" s="27" t="s">
        <v>49</v>
      </c>
      <c r="G46" s="27" t="s">
        <v>50</v>
      </c>
      <c r="H46" s="27">
        <v>15</v>
      </c>
      <c r="I46" s="27">
        <v>-0.41</v>
      </c>
      <c r="J46" s="27">
        <v>14.59</v>
      </c>
      <c r="K46" s="27" t="s">
        <v>1238</v>
      </c>
      <c r="L46" s="27" t="s">
        <v>133</v>
      </c>
      <c r="M46" s="27" t="s">
        <v>4177</v>
      </c>
      <c r="N46" s="27" t="s">
        <v>232</v>
      </c>
      <c r="O46" s="27" t="s">
        <v>30</v>
      </c>
      <c r="P46" s="27">
        <v>9</v>
      </c>
    </row>
    <row r="47" spans="1:16" x14ac:dyDescent="0.25">
      <c r="A47" s="28">
        <v>44753</v>
      </c>
      <c r="B47" s="35">
        <v>0.50282407407407403</v>
      </c>
      <c r="C47" s="27" t="s">
        <v>47</v>
      </c>
      <c r="D47" s="27" t="s">
        <v>328</v>
      </c>
      <c r="E47" s="27" t="s">
        <v>51</v>
      </c>
      <c r="F47" s="27" t="s">
        <v>49</v>
      </c>
      <c r="G47" s="27" t="s">
        <v>50</v>
      </c>
      <c r="H47" s="27">
        <v>5</v>
      </c>
      <c r="I47" s="27">
        <v>-0.27</v>
      </c>
      <c r="J47" s="27">
        <v>4.7300000000000004</v>
      </c>
      <c r="K47" s="27" t="s">
        <v>329</v>
      </c>
      <c r="L47" s="27" t="s">
        <v>133</v>
      </c>
      <c r="M47" s="27" t="s">
        <v>4178</v>
      </c>
      <c r="N47" s="27" t="s">
        <v>233</v>
      </c>
      <c r="O47" s="27" t="s">
        <v>4179</v>
      </c>
    </row>
    <row r="48" spans="1:16" x14ac:dyDescent="0.25">
      <c r="A48" s="28">
        <v>44753</v>
      </c>
      <c r="B48" s="35">
        <v>0.55981481481481488</v>
      </c>
      <c r="C48" s="27" t="s">
        <v>47</v>
      </c>
      <c r="D48" s="27" t="s">
        <v>4180</v>
      </c>
      <c r="E48" s="27" t="s">
        <v>51</v>
      </c>
      <c r="F48" s="27" t="s">
        <v>49</v>
      </c>
      <c r="G48" s="27" t="s">
        <v>50</v>
      </c>
      <c r="H48" s="27">
        <v>25</v>
      </c>
      <c r="I48" s="27">
        <v>-0.55000000000000004</v>
      </c>
      <c r="J48" s="27">
        <v>24.45</v>
      </c>
      <c r="K48" s="27" t="s">
        <v>4181</v>
      </c>
      <c r="L48" s="27" t="s">
        <v>133</v>
      </c>
      <c r="M48" s="27" t="s">
        <v>4182</v>
      </c>
      <c r="N48" s="27" t="s">
        <v>232</v>
      </c>
      <c r="O48" s="27" t="s">
        <v>4112</v>
      </c>
    </row>
    <row r="49" spans="1:16" x14ac:dyDescent="0.25">
      <c r="A49" s="28">
        <v>44753</v>
      </c>
      <c r="B49" s="35">
        <v>0.56557870370370367</v>
      </c>
      <c r="C49" s="27" t="s">
        <v>47</v>
      </c>
      <c r="D49" s="27" t="s">
        <v>4183</v>
      </c>
      <c r="E49" s="27" t="s">
        <v>48</v>
      </c>
      <c r="F49" s="27" t="s">
        <v>49</v>
      </c>
      <c r="G49" s="27" t="s">
        <v>50</v>
      </c>
      <c r="H49" s="27">
        <v>15</v>
      </c>
      <c r="I49" s="27">
        <v>-0.41</v>
      </c>
      <c r="J49" s="27">
        <v>14.59</v>
      </c>
      <c r="K49" s="27" t="s">
        <v>4184</v>
      </c>
      <c r="L49" s="27" t="s">
        <v>133</v>
      </c>
      <c r="M49" s="27" t="s">
        <v>4185</v>
      </c>
      <c r="N49" s="27" t="s">
        <v>232</v>
      </c>
      <c r="O49" s="27" t="s">
        <v>30</v>
      </c>
      <c r="P49" s="27">
        <v>9</v>
      </c>
    </row>
    <row r="50" spans="1:16" x14ac:dyDescent="0.25">
      <c r="A50" s="28">
        <v>44753</v>
      </c>
      <c r="B50" s="35">
        <v>0.61152777777777778</v>
      </c>
      <c r="C50" s="27" t="s">
        <v>47</v>
      </c>
      <c r="D50" s="27" t="s">
        <v>86</v>
      </c>
      <c r="E50" s="27" t="s">
        <v>48</v>
      </c>
      <c r="F50" s="27" t="s">
        <v>49</v>
      </c>
      <c r="G50" s="27" t="s">
        <v>50</v>
      </c>
      <c r="H50" s="27">
        <v>8</v>
      </c>
      <c r="I50" s="27">
        <v>-0.31</v>
      </c>
      <c r="J50" s="27">
        <v>7.69</v>
      </c>
      <c r="K50" s="27" t="s">
        <v>672</v>
      </c>
      <c r="L50" s="27" t="s">
        <v>133</v>
      </c>
      <c r="M50" s="27" t="s">
        <v>4186</v>
      </c>
      <c r="N50" s="27" t="s">
        <v>232</v>
      </c>
      <c r="O50" s="27" t="s">
        <v>30</v>
      </c>
      <c r="P50" s="27">
        <v>9</v>
      </c>
    </row>
    <row r="51" spans="1:16" x14ac:dyDescent="0.25">
      <c r="A51" s="28">
        <v>44753</v>
      </c>
      <c r="B51" s="35">
        <v>0.75894675925925925</v>
      </c>
      <c r="C51" s="27" t="s">
        <v>47</v>
      </c>
      <c r="D51" s="27" t="s">
        <v>224</v>
      </c>
      <c r="E51" s="27" t="s">
        <v>48</v>
      </c>
      <c r="F51" s="27" t="s">
        <v>49</v>
      </c>
      <c r="G51" s="27" t="s">
        <v>50</v>
      </c>
      <c r="H51" s="27">
        <v>15</v>
      </c>
      <c r="I51" s="27">
        <v>-0.41</v>
      </c>
      <c r="J51" s="27">
        <v>14.59</v>
      </c>
      <c r="K51" s="27" t="s">
        <v>225</v>
      </c>
      <c r="L51" s="27" t="s">
        <v>133</v>
      </c>
      <c r="M51" s="27" t="s">
        <v>4187</v>
      </c>
      <c r="N51" s="27" t="s">
        <v>232</v>
      </c>
      <c r="O51" s="27" t="s">
        <v>30</v>
      </c>
      <c r="P51" s="27">
        <v>9</v>
      </c>
    </row>
    <row r="52" spans="1:16" x14ac:dyDescent="0.25">
      <c r="A52" s="28">
        <v>44753</v>
      </c>
      <c r="B52" s="35">
        <v>0.94474537037037043</v>
      </c>
      <c r="C52" s="27" t="s">
        <v>47</v>
      </c>
      <c r="D52" s="27" t="s">
        <v>4188</v>
      </c>
      <c r="E52" s="27" t="s">
        <v>51</v>
      </c>
      <c r="F52" s="27" t="s">
        <v>49</v>
      </c>
      <c r="G52" s="27" t="s">
        <v>50</v>
      </c>
      <c r="H52" s="27">
        <v>25</v>
      </c>
      <c r="I52" s="27">
        <v>-0.55000000000000004</v>
      </c>
      <c r="J52" s="27">
        <v>24.45</v>
      </c>
      <c r="K52" s="27" t="s">
        <v>4189</v>
      </c>
      <c r="L52" s="27" t="s">
        <v>133</v>
      </c>
      <c r="M52" s="27" t="s">
        <v>4190</v>
      </c>
      <c r="N52" s="27" t="s">
        <v>232</v>
      </c>
      <c r="O52" s="27" t="s">
        <v>4112</v>
      </c>
    </row>
    <row r="53" spans="1:16" x14ac:dyDescent="0.25">
      <c r="A53" s="28">
        <v>44754</v>
      </c>
      <c r="B53" s="35">
        <v>0.37668981481481478</v>
      </c>
      <c r="C53" s="27" t="s">
        <v>47</v>
      </c>
      <c r="D53" s="27" t="s">
        <v>224</v>
      </c>
      <c r="E53" s="27" t="s">
        <v>48</v>
      </c>
      <c r="F53" s="27" t="s">
        <v>49</v>
      </c>
      <c r="G53" s="27" t="s">
        <v>50</v>
      </c>
      <c r="H53" s="27">
        <v>10</v>
      </c>
      <c r="I53" s="27">
        <v>-0.34</v>
      </c>
      <c r="J53" s="27">
        <v>9.66</v>
      </c>
      <c r="K53" s="27" t="s">
        <v>225</v>
      </c>
      <c r="L53" s="27" t="s">
        <v>133</v>
      </c>
      <c r="M53" s="27" t="s">
        <v>4191</v>
      </c>
      <c r="N53" s="27" t="s">
        <v>232</v>
      </c>
      <c r="O53" s="27" t="s">
        <v>28</v>
      </c>
      <c r="P53" s="27">
        <v>1</v>
      </c>
    </row>
    <row r="54" spans="1:16" x14ac:dyDescent="0.25">
      <c r="A54" s="28">
        <v>44754</v>
      </c>
      <c r="B54" s="35">
        <v>0.41103009259259254</v>
      </c>
      <c r="C54" s="27" t="s">
        <v>47</v>
      </c>
      <c r="D54" s="27" t="s">
        <v>3963</v>
      </c>
      <c r="E54" s="27" t="s">
        <v>51</v>
      </c>
      <c r="F54" s="27" t="s">
        <v>49</v>
      </c>
      <c r="G54" s="27" t="s">
        <v>50</v>
      </c>
      <c r="H54" s="27">
        <v>5</v>
      </c>
      <c r="I54" s="27">
        <v>-0.27</v>
      </c>
      <c r="J54" s="27">
        <v>4.7300000000000004</v>
      </c>
      <c r="K54" s="27" t="s">
        <v>164</v>
      </c>
      <c r="L54" s="27" t="s">
        <v>133</v>
      </c>
      <c r="M54" s="27" t="s">
        <v>4192</v>
      </c>
      <c r="N54" s="27" t="s">
        <v>233</v>
      </c>
      <c r="O54" s="27" t="s">
        <v>4193</v>
      </c>
    </row>
    <row r="55" spans="1:16" x14ac:dyDescent="0.25">
      <c r="A55" s="28">
        <v>44754</v>
      </c>
      <c r="B55" s="35">
        <v>0.48364583333333333</v>
      </c>
      <c r="C55" s="27" t="s">
        <v>47</v>
      </c>
      <c r="D55" s="27" t="s">
        <v>71</v>
      </c>
      <c r="E55" s="27" t="s">
        <v>48</v>
      </c>
      <c r="F55" s="27" t="s">
        <v>49</v>
      </c>
      <c r="G55" s="27" t="s">
        <v>50</v>
      </c>
      <c r="H55" s="27">
        <v>15</v>
      </c>
      <c r="I55" s="27">
        <v>-0.41</v>
      </c>
      <c r="J55" s="27">
        <v>14.59</v>
      </c>
      <c r="K55" s="27" t="s">
        <v>150</v>
      </c>
      <c r="L55" s="27" t="s">
        <v>133</v>
      </c>
      <c r="M55" s="27" t="s">
        <v>4194</v>
      </c>
      <c r="N55" s="27" t="s">
        <v>232</v>
      </c>
      <c r="O55" s="27" t="s">
        <v>30</v>
      </c>
      <c r="P55" s="27">
        <v>9</v>
      </c>
    </row>
    <row r="56" spans="1:16" x14ac:dyDescent="0.25">
      <c r="A56" s="28">
        <v>44754</v>
      </c>
      <c r="B56" s="35">
        <v>0.6971180555555555</v>
      </c>
      <c r="C56" s="27" t="s">
        <v>47</v>
      </c>
      <c r="D56" s="27" t="s">
        <v>4097</v>
      </c>
      <c r="E56" s="27" t="s">
        <v>51</v>
      </c>
      <c r="F56" s="27" t="s">
        <v>49</v>
      </c>
      <c r="G56" s="27" t="s">
        <v>50</v>
      </c>
      <c r="H56" s="27">
        <v>5</v>
      </c>
      <c r="I56" s="27">
        <v>-0.27</v>
      </c>
      <c r="J56" s="27">
        <v>4.7300000000000004</v>
      </c>
      <c r="K56" s="27" t="s">
        <v>4098</v>
      </c>
      <c r="L56" s="27" t="s">
        <v>133</v>
      </c>
      <c r="M56" s="27" t="s">
        <v>4195</v>
      </c>
      <c r="N56" s="27" t="s">
        <v>233</v>
      </c>
      <c r="O56" s="27" t="s">
        <v>4196</v>
      </c>
    </row>
    <row r="57" spans="1:16" x14ac:dyDescent="0.25">
      <c r="A57" s="28">
        <v>44754</v>
      </c>
      <c r="B57" s="35">
        <v>0.88662037037037045</v>
      </c>
      <c r="C57" s="27" t="s">
        <v>47</v>
      </c>
      <c r="D57" s="27" t="s">
        <v>4188</v>
      </c>
      <c r="E57" s="27" t="s">
        <v>51</v>
      </c>
      <c r="F57" s="27" t="s">
        <v>49</v>
      </c>
      <c r="G57" s="27" t="s">
        <v>50</v>
      </c>
      <c r="H57" s="27">
        <v>5</v>
      </c>
      <c r="I57" s="27">
        <v>-0.27</v>
      </c>
      <c r="J57" s="27">
        <v>4.7300000000000004</v>
      </c>
      <c r="K57" s="27" t="s">
        <v>4189</v>
      </c>
      <c r="L57" s="27" t="s">
        <v>133</v>
      </c>
      <c r="M57" s="27" t="s">
        <v>4197</v>
      </c>
      <c r="N57" s="27" t="s">
        <v>233</v>
      </c>
      <c r="O57" s="27" t="s">
        <v>4198</v>
      </c>
    </row>
    <row r="58" spans="1:16" x14ac:dyDescent="0.25">
      <c r="A58" s="28">
        <v>44755</v>
      </c>
      <c r="B58" s="35">
        <v>0.37106481481481479</v>
      </c>
      <c r="C58" s="27" t="s">
        <v>47</v>
      </c>
      <c r="D58" s="27" t="s">
        <v>902</v>
      </c>
      <c r="E58" s="27" t="s">
        <v>48</v>
      </c>
      <c r="F58" s="27" t="s">
        <v>49</v>
      </c>
      <c r="G58" s="27" t="s">
        <v>50</v>
      </c>
      <c r="H58" s="27">
        <v>10</v>
      </c>
      <c r="I58" s="27">
        <v>-0.34</v>
      </c>
      <c r="J58" s="27">
        <v>9.66</v>
      </c>
      <c r="K58" s="27" t="s">
        <v>903</v>
      </c>
      <c r="L58" s="27" t="s">
        <v>133</v>
      </c>
      <c r="M58" s="27" t="s">
        <v>4199</v>
      </c>
      <c r="N58" s="27" t="s">
        <v>232</v>
      </c>
      <c r="O58" s="27" t="s">
        <v>28</v>
      </c>
      <c r="P58" s="27">
        <v>1</v>
      </c>
    </row>
    <row r="59" spans="1:16" x14ac:dyDescent="0.25">
      <c r="A59" s="28">
        <v>44755</v>
      </c>
      <c r="B59" s="35">
        <v>0.37361111111111112</v>
      </c>
      <c r="C59" s="27" t="s">
        <v>47</v>
      </c>
      <c r="D59" s="27" t="s">
        <v>4200</v>
      </c>
      <c r="E59" s="27" t="s">
        <v>51</v>
      </c>
      <c r="F59" s="27" t="s">
        <v>49</v>
      </c>
      <c r="G59" s="27" t="s">
        <v>50</v>
      </c>
      <c r="H59" s="27">
        <v>25</v>
      </c>
      <c r="I59" s="27">
        <v>-0.55000000000000004</v>
      </c>
      <c r="J59" s="27">
        <v>24.45</v>
      </c>
      <c r="K59" s="27" t="s">
        <v>4201</v>
      </c>
      <c r="L59" s="27" t="s">
        <v>133</v>
      </c>
      <c r="M59" s="27" t="s">
        <v>4202</v>
      </c>
      <c r="N59" s="27" t="s">
        <v>232</v>
      </c>
      <c r="O59" s="27" t="s">
        <v>4112</v>
      </c>
    </row>
    <row r="60" spans="1:16" x14ac:dyDescent="0.25">
      <c r="A60" s="28">
        <v>44755</v>
      </c>
      <c r="B60" s="35">
        <v>0.61472222222222228</v>
      </c>
      <c r="C60" s="27" t="s">
        <v>47</v>
      </c>
      <c r="D60" s="27" t="s">
        <v>4203</v>
      </c>
      <c r="E60" s="27" t="s">
        <v>51</v>
      </c>
      <c r="F60" s="27" t="s">
        <v>49</v>
      </c>
      <c r="G60" s="27" t="s">
        <v>50</v>
      </c>
      <c r="H60" s="27">
        <v>25</v>
      </c>
      <c r="I60" s="27">
        <v>-0.55000000000000004</v>
      </c>
      <c r="J60" s="27">
        <v>24.45</v>
      </c>
      <c r="K60" s="27" t="s">
        <v>4204</v>
      </c>
      <c r="L60" s="27" t="s">
        <v>133</v>
      </c>
      <c r="M60" s="27" t="s">
        <v>4205</v>
      </c>
      <c r="N60" s="27" t="s">
        <v>232</v>
      </c>
      <c r="O60" s="27" t="s">
        <v>4112</v>
      </c>
    </row>
    <row r="61" spans="1:16" x14ac:dyDescent="0.25">
      <c r="A61" s="28">
        <v>44755</v>
      </c>
      <c r="B61" s="35">
        <v>0.6436574074074074</v>
      </c>
      <c r="C61" s="27" t="s">
        <v>47</v>
      </c>
      <c r="D61" s="27" t="s">
        <v>4206</v>
      </c>
      <c r="E61" s="27" t="s">
        <v>51</v>
      </c>
      <c r="F61" s="27" t="s">
        <v>49</v>
      </c>
      <c r="G61" s="27" t="s">
        <v>50</v>
      </c>
      <c r="H61" s="27">
        <v>25</v>
      </c>
      <c r="I61" s="27">
        <v>-0.55000000000000004</v>
      </c>
      <c r="J61" s="27">
        <v>24.45</v>
      </c>
      <c r="K61" s="27" t="s">
        <v>4207</v>
      </c>
      <c r="L61" s="27" t="s">
        <v>133</v>
      </c>
      <c r="M61" s="27" t="s">
        <v>4208</v>
      </c>
      <c r="N61" s="27" t="s">
        <v>232</v>
      </c>
      <c r="O61" s="27" t="s">
        <v>4112</v>
      </c>
    </row>
    <row r="62" spans="1:16" x14ac:dyDescent="0.25">
      <c r="A62" s="28">
        <v>44755</v>
      </c>
      <c r="B62" s="35">
        <v>0.66548611111111111</v>
      </c>
      <c r="C62" s="27" t="s">
        <v>47</v>
      </c>
      <c r="D62" s="27" t="s">
        <v>224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225</v>
      </c>
      <c r="L62" s="27" t="s">
        <v>133</v>
      </c>
      <c r="M62" s="27" t="s">
        <v>4209</v>
      </c>
      <c r="N62" s="27" t="s">
        <v>233</v>
      </c>
      <c r="O62" s="27" t="s">
        <v>4210</v>
      </c>
    </row>
    <row r="63" spans="1:16" x14ac:dyDescent="0.25">
      <c r="A63" s="28">
        <v>44755</v>
      </c>
      <c r="B63" s="35">
        <v>0.82796296296296301</v>
      </c>
      <c r="C63" s="27" t="s">
        <v>47</v>
      </c>
      <c r="D63" s="27" t="s">
        <v>4211</v>
      </c>
      <c r="E63" s="27" t="s">
        <v>51</v>
      </c>
      <c r="F63" s="27" t="s">
        <v>49</v>
      </c>
      <c r="G63" s="27" t="s">
        <v>50</v>
      </c>
      <c r="H63" s="27">
        <v>25</v>
      </c>
      <c r="I63" s="27">
        <v>-0.55000000000000004</v>
      </c>
      <c r="J63" s="27">
        <v>24.45</v>
      </c>
      <c r="K63" s="27" t="s">
        <v>4212</v>
      </c>
      <c r="L63" s="27" t="s">
        <v>133</v>
      </c>
      <c r="M63" s="27" t="s">
        <v>4213</v>
      </c>
      <c r="N63" s="27" t="s">
        <v>232</v>
      </c>
      <c r="O63" s="27" t="s">
        <v>4112</v>
      </c>
    </row>
    <row r="64" spans="1:16" x14ac:dyDescent="0.25">
      <c r="A64" s="28">
        <v>44755</v>
      </c>
      <c r="B64" s="35">
        <v>0.84364583333333332</v>
      </c>
      <c r="C64" s="27" t="s">
        <v>47</v>
      </c>
      <c r="D64" s="27" t="s">
        <v>4214</v>
      </c>
      <c r="E64" s="27" t="s">
        <v>51</v>
      </c>
      <c r="F64" s="27" t="s">
        <v>49</v>
      </c>
      <c r="G64" s="27" t="s">
        <v>50</v>
      </c>
      <c r="H64" s="27">
        <v>20</v>
      </c>
      <c r="I64" s="27">
        <v>-0.48</v>
      </c>
      <c r="J64" s="27">
        <v>19.52</v>
      </c>
      <c r="K64" s="27" t="s">
        <v>4215</v>
      </c>
      <c r="L64" s="27" t="s">
        <v>133</v>
      </c>
      <c r="M64" s="27" t="s">
        <v>4216</v>
      </c>
      <c r="N64" s="27" t="s">
        <v>232</v>
      </c>
      <c r="O64" s="27" t="s">
        <v>4137</v>
      </c>
    </row>
    <row r="65" spans="1:16" x14ac:dyDescent="0.25">
      <c r="A65" s="28">
        <v>44755</v>
      </c>
      <c r="B65" s="35">
        <v>0.96673611111111113</v>
      </c>
      <c r="C65" s="27" t="s">
        <v>47</v>
      </c>
      <c r="D65" s="27" t="s">
        <v>1365</v>
      </c>
      <c r="E65" s="27" t="s">
        <v>48</v>
      </c>
      <c r="F65" s="27" t="s">
        <v>49</v>
      </c>
      <c r="G65" s="27" t="s">
        <v>50</v>
      </c>
      <c r="H65" s="27">
        <v>10</v>
      </c>
      <c r="I65" s="27">
        <v>-0.34</v>
      </c>
      <c r="J65" s="27">
        <v>9.66</v>
      </c>
      <c r="K65" s="27" t="s">
        <v>1366</v>
      </c>
      <c r="L65" s="27" t="s">
        <v>133</v>
      </c>
      <c r="M65" s="27" t="s">
        <v>4217</v>
      </c>
      <c r="N65" s="27" t="s">
        <v>232</v>
      </c>
      <c r="O65" s="27" t="s">
        <v>28</v>
      </c>
      <c r="P65" s="27">
        <v>1</v>
      </c>
    </row>
    <row r="66" spans="1:16" x14ac:dyDescent="0.25">
      <c r="A66" s="28">
        <v>44755</v>
      </c>
      <c r="B66" s="35">
        <v>0.96827546296296296</v>
      </c>
      <c r="C66" s="27" t="s">
        <v>47</v>
      </c>
      <c r="D66" s="27" t="s">
        <v>393</v>
      </c>
      <c r="E66" s="27" t="s">
        <v>48</v>
      </c>
      <c r="F66" s="27" t="s">
        <v>49</v>
      </c>
      <c r="G66" s="27" t="s">
        <v>50</v>
      </c>
      <c r="H66" s="27">
        <v>8</v>
      </c>
      <c r="I66" s="27">
        <v>-0.31</v>
      </c>
      <c r="J66" s="27">
        <v>7.69</v>
      </c>
      <c r="K66" s="27" t="s">
        <v>394</v>
      </c>
      <c r="L66" s="27" t="s">
        <v>133</v>
      </c>
      <c r="M66" s="27" t="s">
        <v>4218</v>
      </c>
      <c r="N66" s="27" t="s">
        <v>232</v>
      </c>
      <c r="O66" s="27" t="s">
        <v>30</v>
      </c>
      <c r="P66" s="27">
        <v>9</v>
      </c>
    </row>
    <row r="67" spans="1:16" x14ac:dyDescent="0.25">
      <c r="A67" s="28">
        <v>44756</v>
      </c>
      <c r="B67" s="35">
        <v>0.34994212962962962</v>
      </c>
      <c r="C67" s="27" t="s">
        <v>47</v>
      </c>
      <c r="D67" s="27" t="s">
        <v>67</v>
      </c>
      <c r="E67" s="27" t="s">
        <v>51</v>
      </c>
      <c r="F67" s="27" t="s">
        <v>49</v>
      </c>
      <c r="G67" s="27" t="s">
        <v>50</v>
      </c>
      <c r="H67" s="27">
        <v>5</v>
      </c>
      <c r="I67" s="27">
        <v>-0.27</v>
      </c>
      <c r="J67" s="27">
        <v>4.7300000000000004</v>
      </c>
      <c r="K67" s="27" t="s">
        <v>238</v>
      </c>
      <c r="L67" s="27" t="s">
        <v>133</v>
      </c>
      <c r="M67" s="27" t="s">
        <v>4219</v>
      </c>
      <c r="N67" s="27" t="s">
        <v>233</v>
      </c>
      <c r="O67" s="27" t="s">
        <v>4220</v>
      </c>
    </row>
    <row r="68" spans="1:16" x14ac:dyDescent="0.25">
      <c r="A68" s="28">
        <v>44756</v>
      </c>
      <c r="B68" s="35">
        <v>0.75523148148148145</v>
      </c>
      <c r="C68" s="27" t="s">
        <v>47</v>
      </c>
      <c r="D68" s="27" t="s">
        <v>888</v>
      </c>
      <c r="E68" s="27" t="s">
        <v>48</v>
      </c>
      <c r="F68" s="27" t="s">
        <v>49</v>
      </c>
      <c r="G68" s="27" t="s">
        <v>50</v>
      </c>
      <c r="H68" s="27">
        <v>10</v>
      </c>
      <c r="I68" s="27">
        <v>-0.34</v>
      </c>
      <c r="J68" s="27">
        <v>9.66</v>
      </c>
      <c r="K68" s="27" t="s">
        <v>889</v>
      </c>
      <c r="L68" s="27" t="s">
        <v>133</v>
      </c>
      <c r="M68" s="27" t="s">
        <v>4221</v>
      </c>
      <c r="N68" s="27" t="s">
        <v>232</v>
      </c>
      <c r="O68" s="27" t="s">
        <v>28</v>
      </c>
      <c r="P68" s="27">
        <v>1</v>
      </c>
    </row>
    <row r="69" spans="1:16" x14ac:dyDescent="0.25">
      <c r="A69" s="28">
        <v>44756</v>
      </c>
      <c r="B69" s="35">
        <v>0.76420138888888889</v>
      </c>
      <c r="C69" s="27" t="s">
        <v>47</v>
      </c>
      <c r="D69" s="27" t="s">
        <v>71</v>
      </c>
      <c r="E69" s="27" t="s">
        <v>51</v>
      </c>
      <c r="F69" s="27" t="s">
        <v>49</v>
      </c>
      <c r="G69" s="27" t="s">
        <v>50</v>
      </c>
      <c r="H69" s="27">
        <v>15</v>
      </c>
      <c r="I69" s="27">
        <v>-0.41</v>
      </c>
      <c r="J69" s="27">
        <v>14.59</v>
      </c>
      <c r="K69" s="27" t="s">
        <v>150</v>
      </c>
      <c r="L69" s="27" t="s">
        <v>133</v>
      </c>
      <c r="M69" s="27" t="s">
        <v>4222</v>
      </c>
      <c r="N69" s="27" t="s">
        <v>233</v>
      </c>
      <c r="O69" s="27" t="s">
        <v>4223</v>
      </c>
    </row>
    <row r="70" spans="1:16" x14ac:dyDescent="0.25">
      <c r="A70" s="28">
        <v>44756</v>
      </c>
      <c r="B70" s="35">
        <v>0.89219907407407406</v>
      </c>
      <c r="C70" s="27" t="s">
        <v>47</v>
      </c>
      <c r="D70" s="27" t="s">
        <v>211</v>
      </c>
      <c r="E70" s="27" t="s">
        <v>48</v>
      </c>
      <c r="F70" s="27" t="s">
        <v>49</v>
      </c>
      <c r="G70" s="27" t="s">
        <v>50</v>
      </c>
      <c r="H70" s="27">
        <v>5</v>
      </c>
      <c r="I70" s="27">
        <v>-0.27</v>
      </c>
      <c r="J70" s="27">
        <v>4.7300000000000004</v>
      </c>
      <c r="K70" s="27" t="s">
        <v>239</v>
      </c>
      <c r="L70" s="27" t="s">
        <v>133</v>
      </c>
      <c r="M70" s="27" t="s">
        <v>4224</v>
      </c>
      <c r="N70" s="27" t="s">
        <v>232</v>
      </c>
      <c r="O70" s="27" t="s">
        <v>28</v>
      </c>
      <c r="P70" s="27">
        <v>1</v>
      </c>
    </row>
    <row r="71" spans="1:16" x14ac:dyDescent="0.25">
      <c r="A71" s="28">
        <v>44756</v>
      </c>
      <c r="B71" s="35">
        <v>0.92761574074074071</v>
      </c>
      <c r="C71" s="27" t="s">
        <v>47</v>
      </c>
      <c r="D71" s="27" t="s">
        <v>4225</v>
      </c>
      <c r="E71" s="27" t="s">
        <v>48</v>
      </c>
      <c r="F71" s="27" t="s">
        <v>49</v>
      </c>
      <c r="G71" s="27" t="s">
        <v>50</v>
      </c>
      <c r="H71" s="27">
        <v>5</v>
      </c>
      <c r="I71" s="27">
        <v>-0.27</v>
      </c>
      <c r="J71" s="27">
        <v>4.7300000000000004</v>
      </c>
      <c r="K71" s="27" t="s">
        <v>1374</v>
      </c>
      <c r="L71" s="27" t="s">
        <v>133</v>
      </c>
      <c r="M71" s="27" t="s">
        <v>4226</v>
      </c>
      <c r="N71" s="27" t="s">
        <v>232</v>
      </c>
      <c r="O71" s="27" t="s">
        <v>30</v>
      </c>
      <c r="P71" s="27">
        <v>9</v>
      </c>
    </row>
    <row r="72" spans="1:16" x14ac:dyDescent="0.25">
      <c r="A72" s="28">
        <v>44756</v>
      </c>
      <c r="B72" s="35">
        <v>0.93799768518518523</v>
      </c>
      <c r="C72" s="27" t="s">
        <v>47</v>
      </c>
      <c r="D72" s="27" t="s">
        <v>1763</v>
      </c>
      <c r="E72" s="27" t="s">
        <v>48</v>
      </c>
      <c r="F72" s="27" t="s">
        <v>49</v>
      </c>
      <c r="G72" s="27" t="s">
        <v>50</v>
      </c>
      <c r="H72" s="27">
        <v>5</v>
      </c>
      <c r="I72" s="27">
        <v>-0.27</v>
      </c>
      <c r="J72" s="27">
        <v>4.7300000000000004</v>
      </c>
      <c r="K72" s="27" t="s">
        <v>1764</v>
      </c>
      <c r="L72" s="27" t="s">
        <v>133</v>
      </c>
      <c r="M72" s="27" t="s">
        <v>4227</v>
      </c>
      <c r="N72" s="27" t="s">
        <v>232</v>
      </c>
      <c r="O72" s="27" t="s">
        <v>30</v>
      </c>
      <c r="P72" s="27">
        <v>9</v>
      </c>
    </row>
    <row r="73" spans="1:16" x14ac:dyDescent="0.25">
      <c r="A73" s="28">
        <v>44756</v>
      </c>
      <c r="B73" s="35">
        <v>0.93974537037037031</v>
      </c>
      <c r="C73" s="27" t="s">
        <v>47</v>
      </c>
      <c r="D73" s="27" t="s">
        <v>1763</v>
      </c>
      <c r="E73" s="27" t="s">
        <v>48</v>
      </c>
      <c r="F73" s="27" t="s">
        <v>49</v>
      </c>
      <c r="G73" s="27" t="s">
        <v>50</v>
      </c>
      <c r="H73" s="27">
        <v>5</v>
      </c>
      <c r="I73" s="27">
        <v>-0.27</v>
      </c>
      <c r="J73" s="27">
        <v>4.7300000000000004</v>
      </c>
      <c r="K73" s="27" t="s">
        <v>1764</v>
      </c>
      <c r="L73" s="27" t="s">
        <v>133</v>
      </c>
      <c r="M73" s="27" t="s">
        <v>4228</v>
      </c>
      <c r="N73" s="27" t="s">
        <v>232</v>
      </c>
      <c r="O73" s="27" t="s">
        <v>30</v>
      </c>
      <c r="P73" s="27">
        <v>9</v>
      </c>
    </row>
    <row r="74" spans="1:16" x14ac:dyDescent="0.25">
      <c r="A74" s="28">
        <v>44756</v>
      </c>
      <c r="B74" s="35">
        <v>0.94059027777777782</v>
      </c>
      <c r="C74" s="27" t="s">
        <v>47</v>
      </c>
      <c r="D74" s="27" t="s">
        <v>1763</v>
      </c>
      <c r="E74" s="27" t="s">
        <v>48</v>
      </c>
      <c r="F74" s="27" t="s">
        <v>49</v>
      </c>
      <c r="G74" s="27" t="s">
        <v>50</v>
      </c>
      <c r="H74" s="27">
        <v>5</v>
      </c>
      <c r="I74" s="27">
        <v>-0.27</v>
      </c>
      <c r="J74" s="27">
        <v>4.7300000000000004</v>
      </c>
      <c r="K74" s="27" t="s">
        <v>1764</v>
      </c>
      <c r="L74" s="27" t="s">
        <v>133</v>
      </c>
      <c r="M74" s="27" t="s">
        <v>4229</v>
      </c>
      <c r="N74" s="27" t="s">
        <v>232</v>
      </c>
      <c r="O74" s="27" t="s">
        <v>30</v>
      </c>
      <c r="P74" s="27">
        <v>9</v>
      </c>
    </row>
    <row r="75" spans="1:16" x14ac:dyDescent="0.25">
      <c r="A75" s="28">
        <v>44756</v>
      </c>
      <c r="B75" s="35">
        <v>0.94133101851851853</v>
      </c>
      <c r="C75" s="27" t="s">
        <v>47</v>
      </c>
      <c r="D75" s="27" t="s">
        <v>1763</v>
      </c>
      <c r="E75" s="27" t="s">
        <v>48</v>
      </c>
      <c r="F75" s="27" t="s">
        <v>49</v>
      </c>
      <c r="G75" s="27" t="s">
        <v>50</v>
      </c>
      <c r="H75" s="27">
        <v>5</v>
      </c>
      <c r="I75" s="27">
        <v>-0.27</v>
      </c>
      <c r="J75" s="27">
        <v>4.7300000000000004</v>
      </c>
      <c r="K75" s="27" t="s">
        <v>1764</v>
      </c>
      <c r="L75" s="27" t="s">
        <v>133</v>
      </c>
      <c r="M75" s="27" t="s">
        <v>4230</v>
      </c>
      <c r="N75" s="27" t="s">
        <v>232</v>
      </c>
      <c r="O75" s="27" t="s">
        <v>30</v>
      </c>
      <c r="P75" s="27">
        <v>9</v>
      </c>
    </row>
    <row r="76" spans="1:16" x14ac:dyDescent="0.25">
      <c r="A76" s="28">
        <v>44757</v>
      </c>
      <c r="B76" s="35">
        <v>0.4480555555555556</v>
      </c>
      <c r="C76" s="27" t="s">
        <v>47</v>
      </c>
      <c r="D76" s="27" t="s">
        <v>128</v>
      </c>
      <c r="E76" s="27" t="s">
        <v>48</v>
      </c>
      <c r="F76" s="27" t="s">
        <v>49</v>
      </c>
      <c r="G76" s="27" t="s">
        <v>50</v>
      </c>
      <c r="H76" s="27">
        <v>15</v>
      </c>
      <c r="I76" s="27">
        <v>-0.41</v>
      </c>
      <c r="J76" s="27">
        <v>14.59</v>
      </c>
      <c r="K76" s="27" t="s">
        <v>1146</v>
      </c>
      <c r="L76" s="27" t="s">
        <v>133</v>
      </c>
      <c r="M76" s="27" t="s">
        <v>4231</v>
      </c>
      <c r="N76" s="27" t="s">
        <v>232</v>
      </c>
      <c r="O76" s="27" t="s">
        <v>30</v>
      </c>
      <c r="P76" s="27">
        <v>9</v>
      </c>
    </row>
    <row r="77" spans="1:16" x14ac:dyDescent="0.25">
      <c r="A77" s="28">
        <v>44757</v>
      </c>
      <c r="B77" s="35">
        <v>0.50660879629629629</v>
      </c>
      <c r="C77" s="27" t="s">
        <v>47</v>
      </c>
      <c r="D77" s="27" t="s">
        <v>2269</v>
      </c>
      <c r="E77" s="27" t="s">
        <v>48</v>
      </c>
      <c r="F77" s="27" t="s">
        <v>49</v>
      </c>
      <c r="G77" s="27" t="s">
        <v>50</v>
      </c>
      <c r="H77" s="27">
        <v>10</v>
      </c>
      <c r="I77" s="27">
        <v>-0.34</v>
      </c>
      <c r="J77" s="27">
        <v>9.66</v>
      </c>
      <c r="K77" s="27" t="s">
        <v>2270</v>
      </c>
      <c r="L77" s="27" t="s">
        <v>133</v>
      </c>
      <c r="M77" s="27" t="s">
        <v>4232</v>
      </c>
      <c r="N77" s="27" t="s">
        <v>232</v>
      </c>
      <c r="O77" s="27" t="s">
        <v>28</v>
      </c>
      <c r="P77" s="27">
        <v>1</v>
      </c>
    </row>
    <row r="78" spans="1:16" x14ac:dyDescent="0.25">
      <c r="A78" s="28">
        <v>44757</v>
      </c>
      <c r="B78" s="35">
        <v>0.52927083333333336</v>
      </c>
      <c r="C78" s="27" t="s">
        <v>47</v>
      </c>
      <c r="D78" s="27" t="s">
        <v>4233</v>
      </c>
      <c r="E78" s="27" t="s">
        <v>51</v>
      </c>
      <c r="F78" s="27" t="s">
        <v>49</v>
      </c>
      <c r="G78" s="27" t="s">
        <v>50</v>
      </c>
      <c r="H78" s="27">
        <v>35</v>
      </c>
      <c r="I78" s="27">
        <v>-0.69</v>
      </c>
      <c r="J78" s="27">
        <v>34.31</v>
      </c>
      <c r="K78" s="27" t="s">
        <v>4234</v>
      </c>
      <c r="L78" s="27" t="s">
        <v>133</v>
      </c>
      <c r="M78" s="27" t="s">
        <v>4235</v>
      </c>
      <c r="N78" s="27" t="s">
        <v>232</v>
      </c>
      <c r="O78" s="27" t="s">
        <v>4116</v>
      </c>
    </row>
    <row r="79" spans="1:16" x14ac:dyDescent="0.25">
      <c r="A79" s="28">
        <v>44757</v>
      </c>
      <c r="B79" s="35">
        <v>0.57662037037037039</v>
      </c>
      <c r="C79" s="27" t="s">
        <v>47</v>
      </c>
      <c r="D79" s="27" t="s">
        <v>2269</v>
      </c>
      <c r="E79" s="27" t="s">
        <v>48</v>
      </c>
      <c r="F79" s="27" t="s">
        <v>49</v>
      </c>
      <c r="G79" s="27" t="s">
        <v>50</v>
      </c>
      <c r="H79" s="27">
        <v>8</v>
      </c>
      <c r="I79" s="27">
        <v>-0.31</v>
      </c>
      <c r="J79" s="27">
        <v>7.69</v>
      </c>
      <c r="K79" s="27" t="s">
        <v>2270</v>
      </c>
      <c r="L79" s="27" t="s">
        <v>133</v>
      </c>
      <c r="M79" s="27" t="s">
        <v>4236</v>
      </c>
      <c r="N79" s="27" t="s">
        <v>232</v>
      </c>
      <c r="O79" s="27" t="s">
        <v>30</v>
      </c>
      <c r="P79" s="27">
        <v>9</v>
      </c>
    </row>
    <row r="80" spans="1:16" x14ac:dyDescent="0.25">
      <c r="A80" s="28">
        <v>44757</v>
      </c>
      <c r="B80" s="35">
        <v>0.59819444444444447</v>
      </c>
      <c r="C80" s="27" t="s">
        <v>47</v>
      </c>
      <c r="D80" s="27" t="s">
        <v>71</v>
      </c>
      <c r="E80" s="27" t="s">
        <v>48</v>
      </c>
      <c r="F80" s="27" t="s">
        <v>49</v>
      </c>
      <c r="G80" s="27" t="s">
        <v>50</v>
      </c>
      <c r="H80" s="27">
        <v>15</v>
      </c>
      <c r="I80" s="27">
        <v>-0.41</v>
      </c>
      <c r="J80" s="27">
        <v>14.59</v>
      </c>
      <c r="K80" s="27" t="s">
        <v>150</v>
      </c>
      <c r="L80" s="27" t="s">
        <v>133</v>
      </c>
      <c r="M80" s="27" t="s">
        <v>4237</v>
      </c>
      <c r="N80" s="27" t="s">
        <v>232</v>
      </c>
      <c r="O80" s="27" t="s">
        <v>30</v>
      </c>
      <c r="P80" s="27">
        <v>9</v>
      </c>
    </row>
    <row r="81" spans="1:16" x14ac:dyDescent="0.25">
      <c r="A81" s="28">
        <v>44757</v>
      </c>
      <c r="B81" s="35">
        <v>0.61670138888888892</v>
      </c>
      <c r="C81" s="27" t="s">
        <v>47</v>
      </c>
      <c r="D81" s="27" t="s">
        <v>4238</v>
      </c>
      <c r="E81" s="27" t="s">
        <v>51</v>
      </c>
      <c r="F81" s="27" t="s">
        <v>49</v>
      </c>
      <c r="G81" s="27" t="s">
        <v>50</v>
      </c>
      <c r="H81" s="27">
        <v>35</v>
      </c>
      <c r="I81" s="27">
        <v>-0.69</v>
      </c>
      <c r="J81" s="27">
        <v>34.31</v>
      </c>
      <c r="K81" s="27" t="s">
        <v>4087</v>
      </c>
      <c r="L81" s="27" t="s">
        <v>133</v>
      </c>
      <c r="M81" s="27" t="s">
        <v>4239</v>
      </c>
      <c r="N81" s="27" t="s">
        <v>232</v>
      </c>
      <c r="O81" s="27" t="s">
        <v>4116</v>
      </c>
    </row>
    <row r="82" spans="1:16" x14ac:dyDescent="0.25">
      <c r="A82" s="28">
        <v>44757</v>
      </c>
      <c r="B82" s="35">
        <v>0.63157407407407407</v>
      </c>
      <c r="C82" s="27" t="s">
        <v>47</v>
      </c>
      <c r="D82" s="27" t="s">
        <v>4240</v>
      </c>
      <c r="E82" s="27" t="s">
        <v>48</v>
      </c>
      <c r="F82" s="27" t="s">
        <v>49</v>
      </c>
      <c r="G82" s="27" t="s">
        <v>50</v>
      </c>
      <c r="H82" s="27">
        <v>15</v>
      </c>
      <c r="I82" s="27">
        <v>-0.41</v>
      </c>
      <c r="J82" s="27">
        <v>14.59</v>
      </c>
      <c r="K82" s="27" t="s">
        <v>4241</v>
      </c>
      <c r="L82" s="27" t="s">
        <v>133</v>
      </c>
      <c r="M82" s="27" t="s">
        <v>4242</v>
      </c>
      <c r="N82" s="27" t="s">
        <v>232</v>
      </c>
      <c r="O82" s="27" t="s">
        <v>30</v>
      </c>
      <c r="P82" s="27">
        <v>9</v>
      </c>
    </row>
    <row r="83" spans="1:16" x14ac:dyDescent="0.25">
      <c r="A83" s="28">
        <v>44757</v>
      </c>
      <c r="B83" s="35">
        <v>0.67574074074074064</v>
      </c>
      <c r="C83" s="27" t="s">
        <v>47</v>
      </c>
      <c r="D83" s="27" t="s">
        <v>3766</v>
      </c>
      <c r="E83" s="27" t="s">
        <v>48</v>
      </c>
      <c r="F83" s="27" t="s">
        <v>49</v>
      </c>
      <c r="G83" s="27" t="s">
        <v>50</v>
      </c>
      <c r="H83" s="27">
        <v>8</v>
      </c>
      <c r="I83" s="27">
        <v>-0.31</v>
      </c>
      <c r="J83" s="27">
        <v>7.69</v>
      </c>
      <c r="K83" s="27" t="s">
        <v>3767</v>
      </c>
      <c r="L83" s="27" t="s">
        <v>133</v>
      </c>
      <c r="M83" s="27" t="s">
        <v>4243</v>
      </c>
      <c r="N83" s="27" t="s">
        <v>232</v>
      </c>
      <c r="O83" s="27" t="s">
        <v>30</v>
      </c>
      <c r="P83" s="27">
        <v>9</v>
      </c>
    </row>
    <row r="84" spans="1:16" x14ac:dyDescent="0.25">
      <c r="A84" s="28">
        <v>44757</v>
      </c>
      <c r="B84" s="35">
        <v>0.73773148148148149</v>
      </c>
      <c r="C84" s="27" t="s">
        <v>47</v>
      </c>
      <c r="D84" s="27" t="s">
        <v>4060</v>
      </c>
      <c r="E84" s="27" t="s">
        <v>34</v>
      </c>
      <c r="F84" s="27" t="s">
        <v>49</v>
      </c>
      <c r="G84" s="27" t="s">
        <v>50</v>
      </c>
      <c r="H84" s="27">
        <v>-7.69</v>
      </c>
      <c r="I84" s="27">
        <v>0</v>
      </c>
      <c r="J84" s="27">
        <v>-7.69</v>
      </c>
      <c r="K84" s="27" t="s">
        <v>133</v>
      </c>
      <c r="L84" s="27" t="s">
        <v>4061</v>
      </c>
      <c r="M84" s="27" t="s">
        <v>4244</v>
      </c>
      <c r="N84" s="27" t="s">
        <v>233</v>
      </c>
      <c r="O84" s="27" t="s">
        <v>30</v>
      </c>
      <c r="P84" s="27">
        <v>9</v>
      </c>
    </row>
    <row r="85" spans="1:16" x14ac:dyDescent="0.25">
      <c r="A85" s="28">
        <v>44757</v>
      </c>
      <c r="B85" s="35">
        <v>0.84387731481481476</v>
      </c>
      <c r="C85" s="27" t="s">
        <v>47</v>
      </c>
      <c r="D85" s="27" t="s">
        <v>4245</v>
      </c>
      <c r="E85" s="27" t="s">
        <v>51</v>
      </c>
      <c r="F85" s="27" t="s">
        <v>49</v>
      </c>
      <c r="G85" s="27" t="s">
        <v>50</v>
      </c>
      <c r="H85" s="27">
        <v>5</v>
      </c>
      <c r="I85" s="27">
        <v>-0.27</v>
      </c>
      <c r="J85" s="27">
        <v>4.7300000000000004</v>
      </c>
      <c r="K85" s="27" t="s">
        <v>4246</v>
      </c>
      <c r="L85" s="27" t="s">
        <v>133</v>
      </c>
      <c r="M85" s="27" t="s">
        <v>4247</v>
      </c>
      <c r="N85" s="27" t="s">
        <v>233</v>
      </c>
      <c r="O85" s="27" t="s">
        <v>4248</v>
      </c>
    </row>
    <row r="86" spans="1:16" x14ac:dyDescent="0.25">
      <c r="A86" s="28">
        <v>44757</v>
      </c>
      <c r="B86" s="35">
        <v>0.90369212962962964</v>
      </c>
      <c r="C86" s="27" t="s">
        <v>47</v>
      </c>
      <c r="D86" s="27" t="s">
        <v>120</v>
      </c>
      <c r="E86" s="27" t="s">
        <v>48</v>
      </c>
      <c r="F86" s="27" t="s">
        <v>49</v>
      </c>
      <c r="G86" s="27" t="s">
        <v>50</v>
      </c>
      <c r="H86" s="27">
        <v>15</v>
      </c>
      <c r="I86" s="27">
        <v>-0.41</v>
      </c>
      <c r="J86" s="27">
        <v>14.59</v>
      </c>
      <c r="K86" s="27" t="s">
        <v>1035</v>
      </c>
      <c r="L86" s="27" t="s">
        <v>133</v>
      </c>
      <c r="M86" s="27" t="s">
        <v>4249</v>
      </c>
      <c r="N86" s="27" t="s">
        <v>232</v>
      </c>
      <c r="O86" s="27" t="s">
        <v>30</v>
      </c>
      <c r="P86" s="27">
        <v>9</v>
      </c>
    </row>
    <row r="87" spans="1:16" x14ac:dyDescent="0.25">
      <c r="A87" s="28">
        <v>44757</v>
      </c>
      <c r="B87" s="35">
        <v>0.91939814814814813</v>
      </c>
      <c r="C87" s="27" t="s">
        <v>47</v>
      </c>
      <c r="D87" s="27" t="s">
        <v>197</v>
      </c>
      <c r="E87" s="27" t="s">
        <v>48</v>
      </c>
      <c r="F87" s="27" t="s">
        <v>49</v>
      </c>
      <c r="G87" s="27" t="s">
        <v>50</v>
      </c>
      <c r="H87" s="27">
        <v>10</v>
      </c>
      <c r="I87" s="27">
        <v>-0.34</v>
      </c>
      <c r="J87" s="27">
        <v>9.66</v>
      </c>
      <c r="K87" s="27" t="s">
        <v>1238</v>
      </c>
      <c r="L87" s="27" t="s">
        <v>133</v>
      </c>
      <c r="M87" s="27" t="s">
        <v>4250</v>
      </c>
      <c r="N87" s="27" t="s">
        <v>232</v>
      </c>
      <c r="O87" s="27" t="s">
        <v>28</v>
      </c>
      <c r="P87" s="27">
        <v>1</v>
      </c>
    </row>
    <row r="88" spans="1:16" x14ac:dyDescent="0.25">
      <c r="A88" s="28">
        <v>44758</v>
      </c>
      <c r="B88" s="35">
        <v>0.58599537037037031</v>
      </c>
      <c r="C88" s="27" t="s">
        <v>47</v>
      </c>
      <c r="D88" s="27" t="s">
        <v>795</v>
      </c>
      <c r="E88" s="27" t="s">
        <v>48</v>
      </c>
      <c r="F88" s="27" t="s">
        <v>49</v>
      </c>
      <c r="G88" s="27" t="s">
        <v>50</v>
      </c>
      <c r="H88" s="27">
        <v>5</v>
      </c>
      <c r="I88" s="27">
        <v>-0.27</v>
      </c>
      <c r="J88" s="27">
        <v>4.7300000000000004</v>
      </c>
      <c r="K88" s="27" t="s">
        <v>796</v>
      </c>
      <c r="L88" s="27" t="s">
        <v>133</v>
      </c>
      <c r="M88" s="27" t="s">
        <v>4251</v>
      </c>
      <c r="N88" s="27" t="s">
        <v>232</v>
      </c>
      <c r="O88" s="27" t="s">
        <v>30</v>
      </c>
      <c r="P88" s="27">
        <v>9</v>
      </c>
    </row>
    <row r="89" spans="1:16" x14ac:dyDescent="0.25">
      <c r="A89" s="28">
        <v>44758</v>
      </c>
      <c r="B89" s="35">
        <v>0.67188657407407415</v>
      </c>
      <c r="C89" s="27" t="s">
        <v>47</v>
      </c>
      <c r="D89" s="27" t="s">
        <v>281</v>
      </c>
      <c r="E89" s="27" t="s">
        <v>51</v>
      </c>
      <c r="F89" s="27" t="s">
        <v>49</v>
      </c>
      <c r="G89" s="27" t="s">
        <v>50</v>
      </c>
      <c r="H89" s="27">
        <v>-11.84</v>
      </c>
      <c r="I89" s="27">
        <v>0</v>
      </c>
      <c r="J89" s="27">
        <v>-11.84</v>
      </c>
      <c r="K89" s="27" t="s">
        <v>133</v>
      </c>
      <c r="L89" s="27" t="s">
        <v>4252</v>
      </c>
      <c r="M89" s="27" t="s">
        <v>4253</v>
      </c>
      <c r="N89" s="27" t="s">
        <v>232</v>
      </c>
      <c r="O89" s="27" t="s">
        <v>281</v>
      </c>
    </row>
    <row r="90" spans="1:16" x14ac:dyDescent="0.25">
      <c r="A90" s="28">
        <v>44758</v>
      </c>
      <c r="B90" s="35">
        <v>0.88332175925925915</v>
      </c>
      <c r="C90" s="27" t="s">
        <v>47</v>
      </c>
      <c r="D90" s="27" t="s">
        <v>4183</v>
      </c>
      <c r="E90" s="27" t="s">
        <v>48</v>
      </c>
      <c r="F90" s="27" t="s">
        <v>49</v>
      </c>
      <c r="G90" s="27" t="s">
        <v>50</v>
      </c>
      <c r="H90" s="27">
        <v>8</v>
      </c>
      <c r="I90" s="27">
        <v>-0.31</v>
      </c>
      <c r="J90" s="27">
        <v>7.69</v>
      </c>
      <c r="K90" s="27" t="s">
        <v>4184</v>
      </c>
      <c r="L90" s="27" t="s">
        <v>133</v>
      </c>
      <c r="M90" s="27" t="s">
        <v>4254</v>
      </c>
      <c r="N90" s="27" t="s">
        <v>232</v>
      </c>
      <c r="O90" s="27" t="s">
        <v>30</v>
      </c>
      <c r="P90" s="27">
        <v>9</v>
      </c>
    </row>
    <row r="91" spans="1:16" x14ac:dyDescent="0.25">
      <c r="A91" s="28">
        <v>44759</v>
      </c>
      <c r="B91" s="35">
        <v>0.38078703703703703</v>
      </c>
      <c r="C91" s="27" t="s">
        <v>47</v>
      </c>
      <c r="D91" s="27" t="s">
        <v>252</v>
      </c>
      <c r="E91" s="27" t="s">
        <v>48</v>
      </c>
      <c r="F91" s="27" t="s">
        <v>49</v>
      </c>
      <c r="G91" s="27" t="s">
        <v>50</v>
      </c>
      <c r="H91" s="27">
        <v>15</v>
      </c>
      <c r="I91" s="27">
        <v>-0.41</v>
      </c>
      <c r="J91" s="27">
        <v>14.59</v>
      </c>
      <c r="K91" s="27" t="s">
        <v>968</v>
      </c>
      <c r="L91" s="27" t="s">
        <v>133</v>
      </c>
      <c r="M91" s="27" t="s">
        <v>4255</v>
      </c>
      <c r="N91" s="27" t="s">
        <v>232</v>
      </c>
      <c r="O91" s="27" t="s">
        <v>30</v>
      </c>
      <c r="P91" s="27">
        <v>9</v>
      </c>
    </row>
    <row r="92" spans="1:16" x14ac:dyDescent="0.25">
      <c r="A92" s="28">
        <v>44759</v>
      </c>
      <c r="B92" s="35">
        <v>0.66987268518518517</v>
      </c>
      <c r="C92" s="27" t="s">
        <v>47</v>
      </c>
      <c r="D92" s="27" t="s">
        <v>3464</v>
      </c>
      <c r="E92" s="27" t="s">
        <v>51</v>
      </c>
      <c r="F92" s="27" t="s">
        <v>49</v>
      </c>
      <c r="G92" s="27" t="s">
        <v>50</v>
      </c>
      <c r="H92" s="27">
        <v>10</v>
      </c>
      <c r="I92" s="27">
        <v>-0.34</v>
      </c>
      <c r="J92" s="27">
        <v>9.66</v>
      </c>
      <c r="K92" s="27" t="s">
        <v>3465</v>
      </c>
      <c r="L92" s="27" t="s">
        <v>133</v>
      </c>
      <c r="M92" s="27" t="s">
        <v>4256</v>
      </c>
      <c r="N92" s="27" t="s">
        <v>233</v>
      </c>
      <c r="O92" s="27" t="s">
        <v>4257</v>
      </c>
    </row>
    <row r="93" spans="1:16" x14ac:dyDescent="0.25">
      <c r="A93" s="28">
        <v>44759</v>
      </c>
      <c r="B93" s="35">
        <v>0.77041666666666664</v>
      </c>
      <c r="C93" s="27" t="s">
        <v>47</v>
      </c>
      <c r="D93" s="27" t="s">
        <v>4258</v>
      </c>
      <c r="E93" s="27" t="s">
        <v>51</v>
      </c>
      <c r="F93" s="27" t="s">
        <v>49</v>
      </c>
      <c r="G93" s="27" t="s">
        <v>50</v>
      </c>
      <c r="H93" s="27">
        <v>35</v>
      </c>
      <c r="I93" s="27">
        <v>-0.69</v>
      </c>
      <c r="J93" s="27">
        <v>34.31</v>
      </c>
      <c r="K93" s="27" t="s">
        <v>4259</v>
      </c>
      <c r="L93" s="27" t="s">
        <v>133</v>
      </c>
      <c r="M93" s="27" t="s">
        <v>4260</v>
      </c>
      <c r="N93" s="27" t="s">
        <v>232</v>
      </c>
      <c r="O93" s="27" t="s">
        <v>4116</v>
      </c>
    </row>
    <row r="94" spans="1:16" x14ac:dyDescent="0.25">
      <c r="A94" s="28">
        <v>44759</v>
      </c>
      <c r="B94" s="35">
        <v>0.79576388888888883</v>
      </c>
      <c r="C94" s="27" t="s">
        <v>47</v>
      </c>
      <c r="D94" s="27" t="s">
        <v>4261</v>
      </c>
      <c r="E94" s="27" t="s">
        <v>51</v>
      </c>
      <c r="F94" s="27" t="s">
        <v>49</v>
      </c>
      <c r="G94" s="27" t="s">
        <v>50</v>
      </c>
      <c r="H94" s="27">
        <v>35</v>
      </c>
      <c r="I94" s="27">
        <v>-0.69</v>
      </c>
      <c r="J94" s="27">
        <v>34.31</v>
      </c>
      <c r="K94" s="27" t="s">
        <v>4262</v>
      </c>
      <c r="L94" s="27" t="s">
        <v>133</v>
      </c>
      <c r="M94" s="27" t="s">
        <v>4263</v>
      </c>
      <c r="N94" s="27" t="s">
        <v>232</v>
      </c>
      <c r="O94" s="27" t="s">
        <v>4116</v>
      </c>
    </row>
    <row r="95" spans="1:16" x14ac:dyDescent="0.25">
      <c r="A95" s="28">
        <v>44759</v>
      </c>
      <c r="B95" s="35">
        <v>0.79885416666666664</v>
      </c>
      <c r="C95" s="27" t="s">
        <v>47</v>
      </c>
      <c r="D95" s="27" t="s">
        <v>4264</v>
      </c>
      <c r="E95" s="27" t="s">
        <v>51</v>
      </c>
      <c r="F95" s="27" t="s">
        <v>49</v>
      </c>
      <c r="G95" s="27" t="s">
        <v>50</v>
      </c>
      <c r="H95" s="27">
        <v>25</v>
      </c>
      <c r="I95" s="27">
        <v>-0.55000000000000004</v>
      </c>
      <c r="J95" s="27">
        <v>24.45</v>
      </c>
      <c r="K95" s="27" t="s">
        <v>4265</v>
      </c>
      <c r="L95" s="27" t="s">
        <v>133</v>
      </c>
      <c r="M95" s="27" t="s">
        <v>4266</v>
      </c>
      <c r="N95" s="27" t="s">
        <v>232</v>
      </c>
      <c r="O95" s="27" t="s">
        <v>4112</v>
      </c>
    </row>
    <row r="96" spans="1:16" x14ac:dyDescent="0.25">
      <c r="A96" s="28">
        <v>44759</v>
      </c>
      <c r="B96" s="35">
        <v>0.80861111111111106</v>
      </c>
      <c r="C96" s="27" t="s">
        <v>47</v>
      </c>
      <c r="D96" s="27" t="s">
        <v>3464</v>
      </c>
      <c r="E96" s="27" t="s">
        <v>51</v>
      </c>
      <c r="F96" s="27" t="s">
        <v>49</v>
      </c>
      <c r="G96" s="27" t="s">
        <v>50</v>
      </c>
      <c r="H96" s="27">
        <v>5</v>
      </c>
      <c r="I96" s="27">
        <v>-0.27</v>
      </c>
      <c r="J96" s="27">
        <v>4.7300000000000004</v>
      </c>
      <c r="K96" s="27" t="s">
        <v>3465</v>
      </c>
      <c r="L96" s="27" t="s">
        <v>133</v>
      </c>
      <c r="M96" s="27" t="s">
        <v>4267</v>
      </c>
      <c r="N96" s="27" t="s">
        <v>233</v>
      </c>
      <c r="O96" s="27" t="s">
        <v>4268</v>
      </c>
    </row>
    <row r="97" spans="1:16" x14ac:dyDescent="0.25">
      <c r="A97" s="28">
        <v>44759</v>
      </c>
      <c r="B97" s="35">
        <v>0.81980324074074085</v>
      </c>
      <c r="C97" s="27" t="s">
        <v>47</v>
      </c>
      <c r="D97" s="27" t="s">
        <v>4261</v>
      </c>
      <c r="E97" s="27" t="s">
        <v>51</v>
      </c>
      <c r="F97" s="27" t="s">
        <v>49</v>
      </c>
      <c r="G97" s="27" t="s">
        <v>50</v>
      </c>
      <c r="H97" s="27">
        <v>35</v>
      </c>
      <c r="I97" s="27">
        <v>-0.69</v>
      </c>
      <c r="J97" s="27">
        <v>34.31</v>
      </c>
      <c r="K97" s="27" t="s">
        <v>4262</v>
      </c>
      <c r="L97" s="27" t="s">
        <v>133</v>
      </c>
      <c r="M97" s="27" t="s">
        <v>4269</v>
      </c>
      <c r="N97" s="27" t="s">
        <v>232</v>
      </c>
      <c r="O97" s="27" t="s">
        <v>4116</v>
      </c>
    </row>
    <row r="98" spans="1:16" x14ac:dyDescent="0.25">
      <c r="A98" s="28">
        <v>44760</v>
      </c>
      <c r="B98" s="35">
        <v>0.47821759259259261</v>
      </c>
      <c r="C98" s="27" t="s">
        <v>47</v>
      </c>
      <c r="D98" s="27" t="s">
        <v>2269</v>
      </c>
      <c r="E98" s="27" t="s">
        <v>51</v>
      </c>
      <c r="F98" s="27" t="s">
        <v>49</v>
      </c>
      <c r="G98" s="27" t="s">
        <v>50</v>
      </c>
      <c r="H98" s="27">
        <v>5</v>
      </c>
      <c r="I98" s="27">
        <v>-0.27</v>
      </c>
      <c r="J98" s="27">
        <v>4.7300000000000004</v>
      </c>
      <c r="K98" s="27" t="s">
        <v>2270</v>
      </c>
      <c r="L98" s="27" t="s">
        <v>133</v>
      </c>
      <c r="M98" s="27" t="s">
        <v>4270</v>
      </c>
      <c r="N98" s="27" t="s">
        <v>233</v>
      </c>
      <c r="O98" s="27" t="s">
        <v>4271</v>
      </c>
    </row>
    <row r="99" spans="1:16" x14ac:dyDescent="0.25">
      <c r="A99" s="28">
        <v>44760</v>
      </c>
      <c r="B99" s="35">
        <v>0.47877314814814814</v>
      </c>
      <c r="C99" s="27" t="s">
        <v>47</v>
      </c>
      <c r="D99" s="27" t="s">
        <v>65</v>
      </c>
      <c r="E99" s="27" t="s">
        <v>51</v>
      </c>
      <c r="F99" s="27" t="s">
        <v>49</v>
      </c>
      <c r="G99" s="27" t="s">
        <v>50</v>
      </c>
      <c r="H99" s="27">
        <v>30</v>
      </c>
      <c r="I99" s="27">
        <v>-0.62</v>
      </c>
      <c r="J99" s="27">
        <v>29.38</v>
      </c>
      <c r="K99" s="27" t="s">
        <v>1168</v>
      </c>
      <c r="L99" s="27" t="s">
        <v>133</v>
      </c>
      <c r="M99" s="27" t="s">
        <v>4272</v>
      </c>
      <c r="N99" s="27" t="s">
        <v>232</v>
      </c>
      <c r="O99" s="27" t="s">
        <v>4154</v>
      </c>
    </row>
    <row r="100" spans="1:16" x14ac:dyDescent="0.25">
      <c r="A100" s="28">
        <v>44760</v>
      </c>
      <c r="B100" s="35">
        <v>0.48369212962962965</v>
      </c>
      <c r="C100" s="27" t="s">
        <v>47</v>
      </c>
      <c r="D100" s="27" t="s">
        <v>4273</v>
      </c>
      <c r="E100" s="27" t="s">
        <v>51</v>
      </c>
      <c r="F100" s="27" t="s">
        <v>49</v>
      </c>
      <c r="G100" s="27" t="s">
        <v>50</v>
      </c>
      <c r="H100" s="27">
        <v>35</v>
      </c>
      <c r="I100" s="27">
        <v>-0.69</v>
      </c>
      <c r="J100" s="27">
        <v>34.31</v>
      </c>
      <c r="K100" s="27" t="s">
        <v>4274</v>
      </c>
      <c r="L100" s="27" t="s">
        <v>133</v>
      </c>
      <c r="M100" s="27" t="s">
        <v>4275</v>
      </c>
      <c r="N100" s="27" t="s">
        <v>232</v>
      </c>
      <c r="O100" s="27" t="s">
        <v>4116</v>
      </c>
    </row>
    <row r="101" spans="1:16" x14ac:dyDescent="0.25">
      <c r="A101" s="28">
        <v>44760</v>
      </c>
      <c r="B101" s="35">
        <v>0.54634259259259255</v>
      </c>
      <c r="C101" s="27" t="s">
        <v>47</v>
      </c>
      <c r="D101" s="27" t="s">
        <v>67</v>
      </c>
      <c r="E101" s="27" t="s">
        <v>51</v>
      </c>
      <c r="F101" s="27" t="s">
        <v>49</v>
      </c>
      <c r="G101" s="27" t="s">
        <v>50</v>
      </c>
      <c r="H101" s="27">
        <v>5</v>
      </c>
      <c r="I101" s="27">
        <v>-0.27</v>
      </c>
      <c r="J101" s="27">
        <v>4.7300000000000004</v>
      </c>
      <c r="K101" s="27" t="s">
        <v>238</v>
      </c>
      <c r="L101" s="27" t="s">
        <v>133</v>
      </c>
      <c r="M101" s="27" t="s">
        <v>4276</v>
      </c>
      <c r="N101" s="27" t="s">
        <v>233</v>
      </c>
      <c r="O101" s="27" t="s">
        <v>4277</v>
      </c>
    </row>
    <row r="102" spans="1:16" x14ac:dyDescent="0.25">
      <c r="A102" s="28">
        <v>44760</v>
      </c>
      <c r="B102" s="35">
        <v>0.63668981481481479</v>
      </c>
      <c r="C102" s="27" t="s">
        <v>47</v>
      </c>
      <c r="D102" s="27" t="s">
        <v>303</v>
      </c>
      <c r="E102" s="27" t="s">
        <v>51</v>
      </c>
      <c r="F102" s="27" t="s">
        <v>49</v>
      </c>
      <c r="G102" s="27" t="s">
        <v>50</v>
      </c>
      <c r="H102" s="27">
        <v>5</v>
      </c>
      <c r="I102" s="27">
        <v>-0.27</v>
      </c>
      <c r="J102" s="27">
        <v>4.7300000000000004</v>
      </c>
      <c r="K102" s="27" t="s">
        <v>304</v>
      </c>
      <c r="L102" s="27" t="s">
        <v>133</v>
      </c>
      <c r="M102" s="27" t="s">
        <v>4278</v>
      </c>
      <c r="N102" s="27" t="s">
        <v>233</v>
      </c>
      <c r="O102" s="27" t="s">
        <v>4279</v>
      </c>
    </row>
    <row r="103" spans="1:16" x14ac:dyDescent="0.25">
      <c r="A103" s="28">
        <v>44760</v>
      </c>
      <c r="B103" s="35">
        <v>0.67422453703703711</v>
      </c>
      <c r="C103" s="27" t="s">
        <v>47</v>
      </c>
      <c r="D103" s="27" t="s">
        <v>4280</v>
      </c>
      <c r="E103" s="27" t="s">
        <v>51</v>
      </c>
      <c r="F103" s="27" t="s">
        <v>49</v>
      </c>
      <c r="G103" s="27" t="s">
        <v>50</v>
      </c>
      <c r="H103" s="27">
        <v>35</v>
      </c>
      <c r="I103" s="27">
        <v>-0.69</v>
      </c>
      <c r="J103" s="27">
        <v>34.31</v>
      </c>
      <c r="K103" s="27" t="s">
        <v>4281</v>
      </c>
      <c r="L103" s="27" t="s">
        <v>133</v>
      </c>
      <c r="M103" s="27" t="s">
        <v>4282</v>
      </c>
      <c r="N103" s="27" t="s">
        <v>232</v>
      </c>
      <c r="O103" s="27" t="s">
        <v>4116</v>
      </c>
    </row>
    <row r="104" spans="1:16" x14ac:dyDescent="0.25">
      <c r="A104" s="28">
        <v>44760</v>
      </c>
      <c r="B104" s="35">
        <v>0.79931712962962964</v>
      </c>
      <c r="C104" s="27" t="s">
        <v>47</v>
      </c>
      <c r="D104" s="27" t="s">
        <v>1487</v>
      </c>
      <c r="E104" s="27" t="s">
        <v>51</v>
      </c>
      <c r="F104" s="27" t="s">
        <v>49</v>
      </c>
      <c r="G104" s="27" t="s">
        <v>50</v>
      </c>
      <c r="H104" s="27">
        <v>35</v>
      </c>
      <c r="I104" s="27">
        <v>-0.69</v>
      </c>
      <c r="J104" s="27">
        <v>34.31</v>
      </c>
      <c r="K104" s="27" t="s">
        <v>1488</v>
      </c>
      <c r="L104" s="27" t="s">
        <v>133</v>
      </c>
      <c r="M104" s="27" t="s">
        <v>4283</v>
      </c>
      <c r="N104" s="27" t="s">
        <v>232</v>
      </c>
      <c r="O104" s="27" t="s">
        <v>4116</v>
      </c>
    </row>
    <row r="105" spans="1:16" x14ac:dyDescent="0.25">
      <c r="A105" s="28">
        <v>44760</v>
      </c>
      <c r="B105" s="35">
        <v>0.79954861111111108</v>
      </c>
      <c r="C105" s="27" t="s">
        <v>47</v>
      </c>
      <c r="D105" s="27" t="s">
        <v>328</v>
      </c>
      <c r="E105" s="27" t="s">
        <v>51</v>
      </c>
      <c r="F105" s="27" t="s">
        <v>49</v>
      </c>
      <c r="G105" s="27" t="s">
        <v>50</v>
      </c>
      <c r="H105" s="27">
        <v>5</v>
      </c>
      <c r="I105" s="27">
        <v>-0.27</v>
      </c>
      <c r="J105" s="27">
        <v>4.7300000000000004</v>
      </c>
      <c r="K105" s="27" t="s">
        <v>329</v>
      </c>
      <c r="L105" s="27" t="s">
        <v>133</v>
      </c>
      <c r="M105" s="27" t="s">
        <v>4284</v>
      </c>
      <c r="N105" s="27" t="s">
        <v>233</v>
      </c>
      <c r="O105" s="27" t="s">
        <v>4285</v>
      </c>
    </row>
    <row r="106" spans="1:16" x14ac:dyDescent="0.25">
      <c r="A106" s="28">
        <v>44760</v>
      </c>
      <c r="B106" s="35">
        <v>0.81958333333333344</v>
      </c>
      <c r="C106" s="27" t="s">
        <v>47</v>
      </c>
      <c r="D106" s="27" t="s">
        <v>4286</v>
      </c>
      <c r="E106" s="27" t="s">
        <v>51</v>
      </c>
      <c r="F106" s="27" t="s">
        <v>49</v>
      </c>
      <c r="G106" s="27" t="s">
        <v>50</v>
      </c>
      <c r="H106" s="27">
        <v>25</v>
      </c>
      <c r="I106" s="27">
        <v>-0.55000000000000004</v>
      </c>
      <c r="J106" s="27">
        <v>24.45</v>
      </c>
      <c r="K106" s="27" t="s">
        <v>4287</v>
      </c>
      <c r="L106" s="27" t="s">
        <v>133</v>
      </c>
      <c r="M106" s="27" t="s">
        <v>4288</v>
      </c>
      <c r="N106" s="27" t="s">
        <v>232</v>
      </c>
      <c r="O106" s="27" t="s">
        <v>4112</v>
      </c>
    </row>
    <row r="107" spans="1:16" x14ac:dyDescent="0.25">
      <c r="A107" s="28">
        <v>44760</v>
      </c>
      <c r="B107" s="35">
        <v>0.96944444444444444</v>
      </c>
      <c r="C107" s="27" t="s">
        <v>47</v>
      </c>
      <c r="D107" s="27" t="s">
        <v>4289</v>
      </c>
      <c r="E107" s="27" t="s">
        <v>48</v>
      </c>
      <c r="F107" s="27" t="s">
        <v>49</v>
      </c>
      <c r="G107" s="27" t="s">
        <v>50</v>
      </c>
      <c r="H107" s="27">
        <v>15</v>
      </c>
      <c r="I107" s="27">
        <v>-0.41</v>
      </c>
      <c r="J107" s="27">
        <v>14.59</v>
      </c>
      <c r="K107" s="27" t="s">
        <v>4290</v>
      </c>
      <c r="L107" s="27" t="s">
        <v>133</v>
      </c>
      <c r="M107" s="27" t="s">
        <v>4291</v>
      </c>
      <c r="N107" s="27" t="s">
        <v>232</v>
      </c>
      <c r="O107" t="s">
        <v>4429</v>
      </c>
      <c r="P107" s="27">
        <v>9</v>
      </c>
    </row>
    <row r="108" spans="1:16" x14ac:dyDescent="0.25">
      <c r="A108" s="28">
        <v>44760</v>
      </c>
      <c r="B108" s="35">
        <v>0.9730092592592593</v>
      </c>
      <c r="C108" s="27" t="s">
        <v>47</v>
      </c>
      <c r="D108" s="27" t="s">
        <v>4289</v>
      </c>
      <c r="E108" s="27" t="s">
        <v>48</v>
      </c>
      <c r="F108" s="27" t="s">
        <v>49</v>
      </c>
      <c r="G108" s="27" t="s">
        <v>50</v>
      </c>
      <c r="H108" s="27">
        <v>15</v>
      </c>
      <c r="I108" s="27">
        <v>-0.41</v>
      </c>
      <c r="J108" s="27">
        <v>14.59</v>
      </c>
      <c r="K108" s="27" t="s">
        <v>4290</v>
      </c>
      <c r="L108" s="27" t="s">
        <v>133</v>
      </c>
      <c r="M108" s="27" t="s">
        <v>4292</v>
      </c>
      <c r="N108" s="27" t="s">
        <v>232</v>
      </c>
      <c r="O108" t="s">
        <v>4429</v>
      </c>
      <c r="P108" s="27">
        <v>9</v>
      </c>
    </row>
    <row r="109" spans="1:16" x14ac:dyDescent="0.25">
      <c r="A109" s="28">
        <v>44760</v>
      </c>
      <c r="B109" s="35">
        <v>0.98814814814814811</v>
      </c>
      <c r="C109" s="27" t="s">
        <v>47</v>
      </c>
      <c r="D109" s="27" t="s">
        <v>4188</v>
      </c>
      <c r="E109" s="27" t="s">
        <v>51</v>
      </c>
      <c r="F109" s="27" t="s">
        <v>49</v>
      </c>
      <c r="G109" s="27" t="s">
        <v>50</v>
      </c>
      <c r="H109" s="27">
        <v>5</v>
      </c>
      <c r="I109" s="27">
        <v>-0.27</v>
      </c>
      <c r="J109" s="27">
        <v>4.7300000000000004</v>
      </c>
      <c r="K109" s="27" t="s">
        <v>4189</v>
      </c>
      <c r="L109" s="27" t="s">
        <v>133</v>
      </c>
      <c r="M109" s="27" t="s">
        <v>4293</v>
      </c>
      <c r="N109" s="27" t="s">
        <v>233</v>
      </c>
      <c r="O109" s="27" t="s">
        <v>4294</v>
      </c>
    </row>
    <row r="110" spans="1:16" x14ac:dyDescent="0.25">
      <c r="A110" s="28">
        <v>44761</v>
      </c>
      <c r="B110" s="35">
        <v>0.52876157407407409</v>
      </c>
      <c r="C110" s="27" t="s">
        <v>47</v>
      </c>
      <c r="D110" s="27" t="s">
        <v>59</v>
      </c>
      <c r="E110" s="27" t="s">
        <v>51</v>
      </c>
      <c r="F110" s="27" t="s">
        <v>49</v>
      </c>
      <c r="G110" s="27" t="s">
        <v>50</v>
      </c>
      <c r="H110" s="27">
        <v>25</v>
      </c>
      <c r="I110" s="27">
        <v>-0.55000000000000004</v>
      </c>
      <c r="J110" s="27">
        <v>24.45</v>
      </c>
      <c r="K110" s="27" t="s">
        <v>1651</v>
      </c>
      <c r="L110" s="27" t="s">
        <v>133</v>
      </c>
      <c r="M110" s="27" t="s">
        <v>4295</v>
      </c>
      <c r="N110" s="27" t="s">
        <v>232</v>
      </c>
      <c r="O110" s="27" t="s">
        <v>4112</v>
      </c>
    </row>
    <row r="111" spans="1:16" x14ac:dyDescent="0.25">
      <c r="A111" s="28">
        <v>44761</v>
      </c>
      <c r="B111" s="35">
        <v>0.58856481481481482</v>
      </c>
      <c r="C111" s="27" t="s">
        <v>47</v>
      </c>
      <c r="D111" s="27" t="s">
        <v>3773</v>
      </c>
      <c r="E111" s="27" t="s">
        <v>51</v>
      </c>
      <c r="F111" s="27" t="s">
        <v>49</v>
      </c>
      <c r="G111" s="27" t="s">
        <v>50</v>
      </c>
      <c r="H111" s="27">
        <v>25</v>
      </c>
      <c r="I111" s="27">
        <v>-0.55000000000000004</v>
      </c>
      <c r="J111" s="27">
        <v>24.45</v>
      </c>
      <c r="K111" s="27" t="s">
        <v>3774</v>
      </c>
      <c r="L111" s="27" t="s">
        <v>133</v>
      </c>
      <c r="M111" s="38" t="s">
        <v>4296</v>
      </c>
      <c r="N111" s="27" t="s">
        <v>232</v>
      </c>
      <c r="O111" s="27" t="s">
        <v>4112</v>
      </c>
    </row>
    <row r="112" spans="1:16" x14ac:dyDescent="0.25">
      <c r="A112" s="28">
        <v>44761</v>
      </c>
      <c r="B112" s="35">
        <v>0.63888888888888895</v>
      </c>
      <c r="C112" s="27" t="s">
        <v>47</v>
      </c>
      <c r="E112" s="27" t="s">
        <v>93</v>
      </c>
      <c r="F112" s="27" t="s">
        <v>49</v>
      </c>
      <c r="G112" s="27" t="s">
        <v>50</v>
      </c>
      <c r="H112" s="36">
        <v>-2040.49</v>
      </c>
      <c r="I112" s="27">
        <v>0</v>
      </c>
      <c r="J112" s="36">
        <v>-2040.49</v>
      </c>
      <c r="K112" s="27" t="s">
        <v>133</v>
      </c>
      <c r="M112" s="27" t="s">
        <v>4297</v>
      </c>
      <c r="O112" s="27" t="s">
        <v>93</v>
      </c>
    </row>
    <row r="113" spans="1:15" x14ac:dyDescent="0.25">
      <c r="A113" s="28">
        <v>44761</v>
      </c>
      <c r="B113" s="35">
        <v>0.66460648148148149</v>
      </c>
      <c r="C113" s="27" t="s">
        <v>47</v>
      </c>
      <c r="D113" s="27" t="s">
        <v>4298</v>
      </c>
      <c r="E113" s="27" t="s">
        <v>51</v>
      </c>
      <c r="F113" s="27" t="s">
        <v>49</v>
      </c>
      <c r="G113" s="27" t="s">
        <v>50</v>
      </c>
      <c r="H113" s="27">
        <v>30</v>
      </c>
      <c r="I113" s="27">
        <v>-0.62</v>
      </c>
      <c r="J113" s="27">
        <v>29.38</v>
      </c>
      <c r="K113" s="27" t="s">
        <v>242</v>
      </c>
      <c r="L113" s="27" t="s">
        <v>133</v>
      </c>
      <c r="M113" s="27" t="s">
        <v>4299</v>
      </c>
      <c r="N113" s="27" t="s">
        <v>232</v>
      </c>
      <c r="O113" s="27" t="s">
        <v>4154</v>
      </c>
    </row>
    <row r="114" spans="1:15" x14ac:dyDescent="0.25">
      <c r="A114" s="28">
        <v>44761</v>
      </c>
      <c r="B114" s="35">
        <v>0.6674768518518519</v>
      </c>
      <c r="C114" s="27" t="s">
        <v>47</v>
      </c>
      <c r="D114" s="27" t="s">
        <v>3963</v>
      </c>
      <c r="E114" s="27" t="s">
        <v>51</v>
      </c>
      <c r="F114" s="27" t="s">
        <v>49</v>
      </c>
      <c r="G114" s="27" t="s">
        <v>50</v>
      </c>
      <c r="H114" s="27">
        <v>5</v>
      </c>
      <c r="I114" s="27">
        <v>-0.27</v>
      </c>
      <c r="J114" s="27">
        <v>4.7300000000000004</v>
      </c>
      <c r="K114" s="27" t="s">
        <v>164</v>
      </c>
      <c r="L114" s="27" t="s">
        <v>133</v>
      </c>
      <c r="M114" s="27" t="s">
        <v>4300</v>
      </c>
      <c r="N114" s="27" t="s">
        <v>233</v>
      </c>
      <c r="O114" s="27" t="s">
        <v>4301</v>
      </c>
    </row>
    <row r="115" spans="1:15" x14ac:dyDescent="0.25">
      <c r="A115" s="28">
        <v>44761</v>
      </c>
      <c r="B115" s="35">
        <v>0.86059027777777775</v>
      </c>
      <c r="C115" s="27" t="s">
        <v>47</v>
      </c>
      <c r="D115" s="27" t="s">
        <v>4302</v>
      </c>
      <c r="E115" s="27" t="s">
        <v>51</v>
      </c>
      <c r="F115" s="27" t="s">
        <v>49</v>
      </c>
      <c r="G115" s="27" t="s">
        <v>50</v>
      </c>
      <c r="H115" s="27">
        <v>25</v>
      </c>
      <c r="I115" s="27">
        <v>-0.55000000000000004</v>
      </c>
      <c r="J115" s="27">
        <v>24.45</v>
      </c>
      <c r="K115" s="27" t="s">
        <v>4303</v>
      </c>
      <c r="L115" s="27" t="s">
        <v>133</v>
      </c>
      <c r="M115" s="27" t="s">
        <v>4304</v>
      </c>
      <c r="N115" s="27" t="s">
        <v>232</v>
      </c>
      <c r="O115" s="27" t="s">
        <v>4112</v>
      </c>
    </row>
    <row r="116" spans="1:15" x14ac:dyDescent="0.25">
      <c r="A116" s="28">
        <v>44761</v>
      </c>
      <c r="B116" s="35">
        <v>0.86248842592592589</v>
      </c>
      <c r="C116" s="27" t="s">
        <v>47</v>
      </c>
      <c r="D116" s="27" t="s">
        <v>4305</v>
      </c>
      <c r="E116" s="27" t="s">
        <v>51</v>
      </c>
      <c r="F116" s="27" t="s">
        <v>49</v>
      </c>
      <c r="G116" s="27" t="s">
        <v>50</v>
      </c>
      <c r="H116" s="27">
        <v>20</v>
      </c>
      <c r="I116" s="27">
        <v>-0.48</v>
      </c>
      <c r="J116" s="27">
        <v>19.52</v>
      </c>
      <c r="K116" s="27" t="s">
        <v>1591</v>
      </c>
      <c r="L116" s="27" t="s">
        <v>133</v>
      </c>
      <c r="M116" s="27" t="s">
        <v>4306</v>
      </c>
      <c r="N116" s="27" t="s">
        <v>232</v>
      </c>
      <c r="O116" s="27" t="s">
        <v>4137</v>
      </c>
    </row>
    <row r="117" spans="1:15" x14ac:dyDescent="0.25">
      <c r="A117" s="28">
        <v>44761</v>
      </c>
      <c r="B117" s="35">
        <v>0.94498842592592591</v>
      </c>
      <c r="C117" s="27" t="s">
        <v>47</v>
      </c>
      <c r="D117" s="27" t="s">
        <v>252</v>
      </c>
      <c r="E117" s="27" t="s">
        <v>51</v>
      </c>
      <c r="F117" s="27" t="s">
        <v>49</v>
      </c>
      <c r="G117" s="27" t="s">
        <v>50</v>
      </c>
      <c r="H117" s="27">
        <v>25</v>
      </c>
      <c r="I117" s="27">
        <v>-0.55000000000000004</v>
      </c>
      <c r="J117" s="27">
        <v>24.45</v>
      </c>
      <c r="K117" s="27" t="s">
        <v>968</v>
      </c>
      <c r="L117" s="27" t="s">
        <v>133</v>
      </c>
      <c r="M117" s="27" t="s">
        <v>4307</v>
      </c>
      <c r="N117" s="27" t="s">
        <v>232</v>
      </c>
      <c r="O117" s="27" t="s">
        <v>4112</v>
      </c>
    </row>
    <row r="118" spans="1:15" x14ac:dyDescent="0.25">
      <c r="A118" s="28">
        <v>44762</v>
      </c>
      <c r="B118" s="35">
        <v>0.37315972222222221</v>
      </c>
      <c r="C118" s="27" t="s">
        <v>47</v>
      </c>
      <c r="D118" s="27" t="s">
        <v>1365</v>
      </c>
      <c r="E118" s="27" t="s">
        <v>51</v>
      </c>
      <c r="F118" s="27" t="s">
        <v>49</v>
      </c>
      <c r="G118" s="27" t="s">
        <v>50</v>
      </c>
      <c r="H118" s="27">
        <v>20</v>
      </c>
      <c r="I118" s="27">
        <v>-0.48</v>
      </c>
      <c r="J118" s="27">
        <v>19.52</v>
      </c>
      <c r="K118" s="27" t="s">
        <v>1366</v>
      </c>
      <c r="L118" s="27" t="s">
        <v>133</v>
      </c>
      <c r="M118" s="27" t="s">
        <v>4308</v>
      </c>
      <c r="N118" s="27" t="s">
        <v>232</v>
      </c>
      <c r="O118" s="27" t="s">
        <v>4137</v>
      </c>
    </row>
    <row r="119" spans="1:15" x14ac:dyDescent="0.25">
      <c r="A119" s="28">
        <v>44762</v>
      </c>
      <c r="B119" s="35">
        <v>0.37805555555555559</v>
      </c>
      <c r="C119" s="27" t="s">
        <v>47</v>
      </c>
      <c r="D119" s="27" t="s">
        <v>57</v>
      </c>
      <c r="E119" s="27" t="s">
        <v>51</v>
      </c>
      <c r="F119" s="27" t="s">
        <v>49</v>
      </c>
      <c r="G119" s="27" t="s">
        <v>50</v>
      </c>
      <c r="H119" s="27">
        <v>5</v>
      </c>
      <c r="I119" s="27">
        <v>-0.27</v>
      </c>
      <c r="J119" s="27">
        <v>4.7300000000000004</v>
      </c>
      <c r="K119" s="27" t="s">
        <v>132</v>
      </c>
      <c r="L119" s="27" t="s">
        <v>133</v>
      </c>
      <c r="M119" s="27" t="s">
        <v>4309</v>
      </c>
      <c r="N119" s="27" t="s">
        <v>233</v>
      </c>
      <c r="O119" s="27" t="s">
        <v>4310</v>
      </c>
    </row>
    <row r="120" spans="1:15" x14ac:dyDescent="0.25">
      <c r="A120" s="28">
        <v>44762</v>
      </c>
      <c r="B120" s="35">
        <v>0.4107407407407408</v>
      </c>
      <c r="C120" s="27" t="s">
        <v>47</v>
      </c>
      <c r="D120" s="27" t="s">
        <v>4311</v>
      </c>
      <c r="E120" s="27" t="s">
        <v>51</v>
      </c>
      <c r="F120" s="27" t="s">
        <v>49</v>
      </c>
      <c r="G120" s="27" t="s">
        <v>50</v>
      </c>
      <c r="H120" s="27">
        <v>25</v>
      </c>
      <c r="I120" s="27">
        <v>-0.55000000000000004</v>
      </c>
      <c r="J120" s="27">
        <v>24.45</v>
      </c>
      <c r="K120" s="27" t="s">
        <v>4312</v>
      </c>
      <c r="L120" s="27" t="s">
        <v>133</v>
      </c>
      <c r="M120" s="27" t="s">
        <v>4313</v>
      </c>
      <c r="N120" s="27" t="s">
        <v>232</v>
      </c>
      <c r="O120" s="27" t="s">
        <v>4112</v>
      </c>
    </row>
    <row r="121" spans="1:15" x14ac:dyDescent="0.25">
      <c r="A121" s="28">
        <v>44762</v>
      </c>
      <c r="B121" s="35">
        <v>0.49432870370370369</v>
      </c>
      <c r="C121" s="27" t="s">
        <v>47</v>
      </c>
      <c r="D121" s="27" t="s">
        <v>4273</v>
      </c>
      <c r="E121" s="27" t="s">
        <v>51</v>
      </c>
      <c r="F121" s="27" t="s">
        <v>49</v>
      </c>
      <c r="G121" s="27" t="s">
        <v>50</v>
      </c>
      <c r="H121" s="27">
        <v>5</v>
      </c>
      <c r="I121" s="27">
        <v>-0.27</v>
      </c>
      <c r="J121" s="27">
        <v>4.7300000000000004</v>
      </c>
      <c r="K121" s="27" t="s">
        <v>4274</v>
      </c>
      <c r="L121" s="27" t="s">
        <v>133</v>
      </c>
      <c r="M121" s="27" t="s">
        <v>4314</v>
      </c>
      <c r="N121" s="27" t="s">
        <v>233</v>
      </c>
      <c r="O121" s="27" t="s">
        <v>4315</v>
      </c>
    </row>
    <row r="122" spans="1:15" x14ac:dyDescent="0.25">
      <c r="A122" s="28">
        <v>44762</v>
      </c>
      <c r="B122" s="35">
        <v>0.58071759259259259</v>
      </c>
      <c r="C122" s="27" t="s">
        <v>47</v>
      </c>
      <c r="D122" s="27" t="s">
        <v>4316</v>
      </c>
      <c r="E122" s="27" t="s">
        <v>51</v>
      </c>
      <c r="F122" s="27" t="s">
        <v>49</v>
      </c>
      <c r="G122" s="27" t="s">
        <v>50</v>
      </c>
      <c r="H122" s="27">
        <v>35</v>
      </c>
      <c r="I122" s="27">
        <v>-0.69</v>
      </c>
      <c r="J122" s="27">
        <v>34.31</v>
      </c>
      <c r="K122" s="27" t="s">
        <v>4317</v>
      </c>
      <c r="L122" s="27" t="s">
        <v>133</v>
      </c>
      <c r="M122" s="27" t="s">
        <v>4318</v>
      </c>
      <c r="N122" s="27" t="s">
        <v>232</v>
      </c>
      <c r="O122" s="27" t="s">
        <v>4116</v>
      </c>
    </row>
    <row r="123" spans="1:15" x14ac:dyDescent="0.25">
      <c r="A123" s="28">
        <v>44762</v>
      </c>
      <c r="B123" s="35">
        <v>0.63577546296296295</v>
      </c>
      <c r="C123" s="27" t="s">
        <v>47</v>
      </c>
      <c r="D123" s="27" t="s">
        <v>4316</v>
      </c>
      <c r="E123" s="27" t="s">
        <v>51</v>
      </c>
      <c r="F123" s="27" t="s">
        <v>49</v>
      </c>
      <c r="G123" s="27" t="s">
        <v>50</v>
      </c>
      <c r="H123" s="27">
        <v>5</v>
      </c>
      <c r="I123" s="27">
        <v>-0.27</v>
      </c>
      <c r="J123" s="27">
        <v>4.7300000000000004</v>
      </c>
      <c r="K123" s="27" t="s">
        <v>4317</v>
      </c>
      <c r="L123" s="27" t="s">
        <v>133</v>
      </c>
      <c r="M123" s="27" t="s">
        <v>4319</v>
      </c>
      <c r="N123" s="27" t="s">
        <v>233</v>
      </c>
      <c r="O123" s="27" t="s">
        <v>4320</v>
      </c>
    </row>
    <row r="124" spans="1:15" x14ac:dyDescent="0.25">
      <c r="A124" s="28">
        <v>44762</v>
      </c>
      <c r="B124" s="35">
        <v>0.89414351851851848</v>
      </c>
      <c r="C124" s="27" t="s">
        <v>47</v>
      </c>
      <c r="D124" s="27" t="s">
        <v>4302</v>
      </c>
      <c r="E124" s="27" t="s">
        <v>51</v>
      </c>
      <c r="F124" s="27" t="s">
        <v>49</v>
      </c>
      <c r="G124" s="27" t="s">
        <v>50</v>
      </c>
      <c r="H124" s="27">
        <v>5</v>
      </c>
      <c r="I124" s="27">
        <v>-0.27</v>
      </c>
      <c r="J124" s="27">
        <v>4.7300000000000004</v>
      </c>
      <c r="K124" s="27" t="s">
        <v>4303</v>
      </c>
      <c r="L124" s="27" t="s">
        <v>133</v>
      </c>
      <c r="M124" s="27" t="s">
        <v>4321</v>
      </c>
      <c r="N124" s="27" t="s">
        <v>233</v>
      </c>
      <c r="O124" s="27" t="s">
        <v>4322</v>
      </c>
    </row>
    <row r="125" spans="1:15" x14ac:dyDescent="0.25">
      <c r="A125" s="28">
        <v>44762</v>
      </c>
      <c r="B125" s="35">
        <v>0.91287037037037033</v>
      </c>
      <c r="C125" s="27" t="s">
        <v>47</v>
      </c>
      <c r="D125" s="27" t="s">
        <v>3439</v>
      </c>
      <c r="E125" s="27" t="s">
        <v>51</v>
      </c>
      <c r="F125" s="27" t="s">
        <v>49</v>
      </c>
      <c r="G125" s="27" t="s">
        <v>50</v>
      </c>
      <c r="H125" s="27">
        <v>5</v>
      </c>
      <c r="I125" s="27">
        <v>-0.27</v>
      </c>
      <c r="J125" s="27">
        <v>4.7300000000000004</v>
      </c>
      <c r="K125" s="27" t="s">
        <v>3440</v>
      </c>
      <c r="L125" s="27" t="s">
        <v>133</v>
      </c>
      <c r="M125" s="27" t="s">
        <v>4323</v>
      </c>
      <c r="N125" s="27" t="s">
        <v>233</v>
      </c>
      <c r="O125" s="27" t="s">
        <v>4324</v>
      </c>
    </row>
    <row r="126" spans="1:15" x14ac:dyDescent="0.25">
      <c r="A126" s="28">
        <v>44763</v>
      </c>
      <c r="B126" s="35">
        <v>0.79853009259259267</v>
      </c>
      <c r="C126" s="27" t="s">
        <v>47</v>
      </c>
      <c r="D126" s="27" t="s">
        <v>2098</v>
      </c>
      <c r="E126" s="27" t="s">
        <v>51</v>
      </c>
      <c r="F126" s="27" t="s">
        <v>49</v>
      </c>
      <c r="G126" s="27" t="s">
        <v>50</v>
      </c>
      <c r="H126" s="27">
        <v>5</v>
      </c>
      <c r="I126" s="27">
        <v>-0.27</v>
      </c>
      <c r="J126" s="27">
        <v>4.7300000000000004</v>
      </c>
      <c r="K126" s="27" t="s">
        <v>2099</v>
      </c>
      <c r="L126" s="27" t="s">
        <v>133</v>
      </c>
      <c r="M126" s="27" t="s">
        <v>4325</v>
      </c>
      <c r="N126" s="27" t="s">
        <v>233</v>
      </c>
      <c r="O126" s="27" t="s">
        <v>4326</v>
      </c>
    </row>
    <row r="127" spans="1:15" x14ac:dyDescent="0.25">
      <c r="A127" s="28">
        <v>44764</v>
      </c>
      <c r="B127" s="35">
        <v>3.9212962962962963E-2</v>
      </c>
      <c r="C127" s="27" t="s">
        <v>47</v>
      </c>
      <c r="D127" s="27" t="s">
        <v>4245</v>
      </c>
      <c r="E127" s="27" t="s">
        <v>51</v>
      </c>
      <c r="F127" s="27" t="s">
        <v>49</v>
      </c>
      <c r="G127" s="27" t="s">
        <v>50</v>
      </c>
      <c r="H127" s="27">
        <v>5</v>
      </c>
      <c r="I127" s="27">
        <v>-0.27</v>
      </c>
      <c r="J127" s="27">
        <v>4.7300000000000004</v>
      </c>
      <c r="K127" s="27" t="s">
        <v>4246</v>
      </c>
      <c r="L127" s="27" t="s">
        <v>133</v>
      </c>
      <c r="M127" s="27" t="s">
        <v>4327</v>
      </c>
      <c r="N127" s="27" t="s">
        <v>233</v>
      </c>
      <c r="O127" s="27" t="s">
        <v>4328</v>
      </c>
    </row>
    <row r="128" spans="1:15" x14ac:dyDescent="0.25">
      <c r="A128" s="28">
        <v>44764</v>
      </c>
      <c r="B128" s="35">
        <v>0.51940972222222215</v>
      </c>
      <c r="C128" s="27" t="s">
        <v>47</v>
      </c>
      <c r="D128" s="27" t="s">
        <v>71</v>
      </c>
      <c r="E128" s="27" t="s">
        <v>51</v>
      </c>
      <c r="F128" s="27" t="s">
        <v>49</v>
      </c>
      <c r="G128" s="27" t="s">
        <v>50</v>
      </c>
      <c r="H128" s="27">
        <v>30</v>
      </c>
      <c r="I128" s="27">
        <v>-0.62</v>
      </c>
      <c r="J128" s="27">
        <v>29.38</v>
      </c>
      <c r="K128" s="27" t="s">
        <v>150</v>
      </c>
      <c r="L128" s="27" t="s">
        <v>133</v>
      </c>
      <c r="M128" s="27" t="s">
        <v>4329</v>
      </c>
      <c r="N128" s="27" t="s">
        <v>232</v>
      </c>
      <c r="O128" s="27" t="s">
        <v>4154</v>
      </c>
    </row>
    <row r="129" spans="1:16" x14ac:dyDescent="0.25">
      <c r="A129" s="28">
        <v>44765</v>
      </c>
      <c r="B129" s="35">
        <v>0.86785879629629636</v>
      </c>
      <c r="C129" s="27" t="s">
        <v>47</v>
      </c>
      <c r="D129" s="27" t="s">
        <v>3648</v>
      </c>
      <c r="E129" s="27" t="s">
        <v>48</v>
      </c>
      <c r="F129" s="27" t="s">
        <v>49</v>
      </c>
      <c r="G129" s="27" t="s">
        <v>50</v>
      </c>
      <c r="H129" s="27">
        <v>10</v>
      </c>
      <c r="I129" s="27">
        <v>-0.34</v>
      </c>
      <c r="J129" s="27">
        <v>9.66</v>
      </c>
      <c r="K129" s="27" t="s">
        <v>3649</v>
      </c>
      <c r="L129" s="27" t="s">
        <v>133</v>
      </c>
      <c r="M129" s="27" t="s">
        <v>4330</v>
      </c>
      <c r="N129" s="27" t="s">
        <v>232</v>
      </c>
      <c r="O129" s="27" t="s">
        <v>28</v>
      </c>
      <c r="P129" s="27">
        <v>1</v>
      </c>
    </row>
    <row r="130" spans="1:16" x14ac:dyDescent="0.25">
      <c r="A130" s="28">
        <v>44765</v>
      </c>
      <c r="B130" s="35">
        <v>0.86924768518518514</v>
      </c>
      <c r="C130" s="27" t="s">
        <v>47</v>
      </c>
      <c r="D130" s="27" t="s">
        <v>3648</v>
      </c>
      <c r="E130" s="27" t="s">
        <v>48</v>
      </c>
      <c r="F130" s="27" t="s">
        <v>49</v>
      </c>
      <c r="G130" s="27" t="s">
        <v>50</v>
      </c>
      <c r="H130" s="27">
        <v>10</v>
      </c>
      <c r="I130" s="27">
        <v>-0.34</v>
      </c>
      <c r="J130" s="27">
        <v>9.66</v>
      </c>
      <c r="K130" s="27" t="s">
        <v>3649</v>
      </c>
      <c r="L130" s="27" t="s">
        <v>133</v>
      </c>
      <c r="M130" s="27" t="s">
        <v>4331</v>
      </c>
      <c r="N130" s="27" t="s">
        <v>232</v>
      </c>
      <c r="O130" s="27" t="s">
        <v>28</v>
      </c>
      <c r="P130" s="27">
        <v>1</v>
      </c>
    </row>
    <row r="131" spans="1:16" x14ac:dyDescent="0.25">
      <c r="A131" s="28">
        <v>44765</v>
      </c>
      <c r="B131" s="35">
        <v>0.87115740740740744</v>
      </c>
      <c r="C131" s="27" t="s">
        <v>47</v>
      </c>
      <c r="D131" s="27" t="s">
        <v>3648</v>
      </c>
      <c r="E131" s="27" t="s">
        <v>48</v>
      </c>
      <c r="F131" s="27" t="s">
        <v>49</v>
      </c>
      <c r="G131" s="27" t="s">
        <v>50</v>
      </c>
      <c r="H131" s="27">
        <v>10</v>
      </c>
      <c r="I131" s="27">
        <v>-0.34</v>
      </c>
      <c r="J131" s="27">
        <v>9.66</v>
      </c>
      <c r="K131" s="27" t="s">
        <v>3649</v>
      </c>
      <c r="L131" s="27" t="s">
        <v>133</v>
      </c>
      <c r="M131" s="27" t="s">
        <v>4332</v>
      </c>
      <c r="N131" s="27" t="s">
        <v>232</v>
      </c>
      <c r="O131" s="27" t="s">
        <v>28</v>
      </c>
      <c r="P131" s="27">
        <v>1</v>
      </c>
    </row>
    <row r="132" spans="1:16" x14ac:dyDescent="0.25">
      <c r="A132" s="28">
        <v>44766</v>
      </c>
      <c r="B132" s="35">
        <v>0.53697916666666667</v>
      </c>
      <c r="C132" s="27" t="s">
        <v>47</v>
      </c>
      <c r="D132" s="27" t="s">
        <v>4333</v>
      </c>
      <c r="E132" s="27" t="s">
        <v>51</v>
      </c>
      <c r="F132" s="27" t="s">
        <v>49</v>
      </c>
      <c r="G132" s="27" t="s">
        <v>50</v>
      </c>
      <c r="H132" s="27">
        <v>35</v>
      </c>
      <c r="I132" s="27">
        <v>-0.69</v>
      </c>
      <c r="J132" s="27">
        <v>34.31</v>
      </c>
      <c r="K132" s="27" t="s">
        <v>4334</v>
      </c>
      <c r="L132" s="27" t="s">
        <v>133</v>
      </c>
      <c r="M132" s="27" t="s">
        <v>4335</v>
      </c>
      <c r="N132" s="27" t="s">
        <v>232</v>
      </c>
      <c r="O132" s="27" t="s">
        <v>4116</v>
      </c>
    </row>
    <row r="133" spans="1:16" x14ac:dyDescent="0.25">
      <c r="A133" s="28">
        <v>44766</v>
      </c>
      <c r="B133" s="35">
        <v>0.53910879629629627</v>
      </c>
      <c r="C133" s="27" t="s">
        <v>47</v>
      </c>
      <c r="D133" s="27" t="s">
        <v>548</v>
      </c>
      <c r="E133" s="27" t="s">
        <v>51</v>
      </c>
      <c r="F133" s="27" t="s">
        <v>49</v>
      </c>
      <c r="G133" s="27" t="s">
        <v>50</v>
      </c>
      <c r="H133" s="27">
        <v>5</v>
      </c>
      <c r="I133" s="27">
        <v>-0.27</v>
      </c>
      <c r="J133" s="27">
        <v>4.7300000000000004</v>
      </c>
      <c r="K133" s="27" t="s">
        <v>549</v>
      </c>
      <c r="L133" s="27" t="s">
        <v>133</v>
      </c>
      <c r="M133" s="27" t="s">
        <v>4336</v>
      </c>
      <c r="N133" s="27" t="s">
        <v>233</v>
      </c>
      <c r="O133" s="27" t="s">
        <v>4337</v>
      </c>
    </row>
    <row r="134" spans="1:16" x14ac:dyDescent="0.25">
      <c r="A134" s="28">
        <v>44766</v>
      </c>
      <c r="B134" s="35">
        <v>0.54533564814814817</v>
      </c>
      <c r="C134" s="27" t="s">
        <v>47</v>
      </c>
      <c r="D134" s="27" t="s">
        <v>2448</v>
      </c>
      <c r="E134" s="27" t="s">
        <v>48</v>
      </c>
      <c r="F134" s="27" t="s">
        <v>49</v>
      </c>
      <c r="G134" s="27" t="s">
        <v>50</v>
      </c>
      <c r="H134" s="27">
        <v>5</v>
      </c>
      <c r="I134" s="27">
        <v>-0.27</v>
      </c>
      <c r="J134" s="27">
        <v>4.7300000000000004</v>
      </c>
      <c r="K134" s="27" t="s">
        <v>2449</v>
      </c>
      <c r="L134" s="27" t="s">
        <v>133</v>
      </c>
      <c r="M134" s="27" t="s">
        <v>4338</v>
      </c>
      <c r="N134" s="27" t="s">
        <v>232</v>
      </c>
      <c r="O134" s="27" t="s">
        <v>28</v>
      </c>
      <c r="P134" s="27">
        <v>1</v>
      </c>
    </row>
    <row r="135" spans="1:16" x14ac:dyDescent="0.25">
      <c r="A135" s="28">
        <v>44766</v>
      </c>
      <c r="B135" s="35">
        <v>0.5461921296296296</v>
      </c>
      <c r="C135" s="27" t="s">
        <v>47</v>
      </c>
      <c r="D135" s="27" t="s">
        <v>2448</v>
      </c>
      <c r="E135" s="27" t="s">
        <v>48</v>
      </c>
      <c r="F135" s="27" t="s">
        <v>49</v>
      </c>
      <c r="G135" s="27" t="s">
        <v>50</v>
      </c>
      <c r="H135" s="27">
        <v>5</v>
      </c>
      <c r="I135" s="27">
        <v>-0.27</v>
      </c>
      <c r="J135" s="27">
        <v>4.7300000000000004</v>
      </c>
      <c r="K135" s="27" t="s">
        <v>2449</v>
      </c>
      <c r="L135" s="27" t="s">
        <v>133</v>
      </c>
      <c r="M135" s="27" t="s">
        <v>4339</v>
      </c>
      <c r="N135" s="27" t="s">
        <v>232</v>
      </c>
      <c r="O135" s="27" t="s">
        <v>28</v>
      </c>
      <c r="P135" s="27">
        <v>1</v>
      </c>
    </row>
    <row r="136" spans="1:16" x14ac:dyDescent="0.25">
      <c r="A136" s="28">
        <v>44766</v>
      </c>
      <c r="B136" s="35">
        <v>0.54984953703703698</v>
      </c>
      <c r="C136" s="27" t="s">
        <v>47</v>
      </c>
      <c r="D136" s="27" t="s">
        <v>3464</v>
      </c>
      <c r="E136" s="27" t="s">
        <v>51</v>
      </c>
      <c r="F136" s="27" t="s">
        <v>49</v>
      </c>
      <c r="G136" s="27" t="s">
        <v>50</v>
      </c>
      <c r="H136" s="27">
        <v>15</v>
      </c>
      <c r="I136" s="27">
        <v>-0.41</v>
      </c>
      <c r="J136" s="27">
        <v>14.59</v>
      </c>
      <c r="K136" s="27" t="s">
        <v>3465</v>
      </c>
      <c r="L136" s="27" t="s">
        <v>133</v>
      </c>
      <c r="M136" s="27" t="s">
        <v>4340</v>
      </c>
      <c r="N136" s="27" t="s">
        <v>233</v>
      </c>
      <c r="O136" s="27" t="s">
        <v>4341</v>
      </c>
    </row>
    <row r="137" spans="1:16" x14ac:dyDescent="0.25">
      <c r="A137" s="28">
        <v>44766</v>
      </c>
      <c r="B137" s="35">
        <v>0.94194444444444436</v>
      </c>
      <c r="C137" s="27" t="s">
        <v>47</v>
      </c>
      <c r="D137" s="27" t="s">
        <v>4342</v>
      </c>
      <c r="E137" s="27" t="s">
        <v>51</v>
      </c>
      <c r="F137" s="27" t="s">
        <v>49</v>
      </c>
      <c r="G137" s="27" t="s">
        <v>50</v>
      </c>
      <c r="H137" s="27">
        <v>25</v>
      </c>
      <c r="I137" s="27">
        <v>-0.55000000000000004</v>
      </c>
      <c r="J137" s="27">
        <v>24.45</v>
      </c>
      <c r="K137" s="27" t="s">
        <v>4343</v>
      </c>
      <c r="L137" s="27" t="s">
        <v>133</v>
      </c>
      <c r="M137" s="27" t="s">
        <v>4344</v>
      </c>
      <c r="N137" s="27" t="s">
        <v>232</v>
      </c>
      <c r="O137" s="27" t="s">
        <v>4112</v>
      </c>
    </row>
    <row r="138" spans="1:16" x14ac:dyDescent="0.25">
      <c r="A138" s="28">
        <v>44766</v>
      </c>
      <c r="B138" s="35">
        <v>0.94996527777777784</v>
      </c>
      <c r="C138" s="27" t="s">
        <v>47</v>
      </c>
      <c r="D138" s="27" t="s">
        <v>4345</v>
      </c>
      <c r="E138" s="27" t="s">
        <v>51</v>
      </c>
      <c r="F138" s="27" t="s">
        <v>49</v>
      </c>
      <c r="G138" s="27" t="s">
        <v>50</v>
      </c>
      <c r="H138" s="27">
        <v>35</v>
      </c>
      <c r="I138" s="27">
        <v>-0.69</v>
      </c>
      <c r="J138" s="27">
        <v>34.31</v>
      </c>
      <c r="K138" s="27" t="s">
        <v>4346</v>
      </c>
      <c r="L138" s="27" t="s">
        <v>133</v>
      </c>
      <c r="M138" s="27" t="s">
        <v>4347</v>
      </c>
      <c r="N138" s="27" t="s">
        <v>232</v>
      </c>
      <c r="O138" s="27" t="s">
        <v>4116</v>
      </c>
    </row>
    <row r="139" spans="1:16" x14ac:dyDescent="0.25">
      <c r="A139" s="28">
        <v>44767</v>
      </c>
      <c r="B139" s="35">
        <v>0.57583333333333331</v>
      </c>
      <c r="C139" s="27" t="s">
        <v>47</v>
      </c>
      <c r="D139" s="27" t="s">
        <v>4348</v>
      </c>
      <c r="E139" s="27" t="s">
        <v>51</v>
      </c>
      <c r="F139" s="27" t="s">
        <v>49</v>
      </c>
      <c r="G139" s="27" t="s">
        <v>50</v>
      </c>
      <c r="H139" s="27">
        <v>25</v>
      </c>
      <c r="I139" s="27">
        <v>-0.55000000000000004</v>
      </c>
      <c r="J139" s="27">
        <v>24.45</v>
      </c>
      <c r="K139" s="27" t="s">
        <v>4349</v>
      </c>
      <c r="L139" s="27" t="s">
        <v>133</v>
      </c>
      <c r="M139" s="27" t="s">
        <v>4350</v>
      </c>
      <c r="N139" s="27" t="s">
        <v>232</v>
      </c>
      <c r="O139" s="27" t="s">
        <v>4112</v>
      </c>
    </row>
    <row r="140" spans="1:16" x14ac:dyDescent="0.25">
      <c r="A140" s="28">
        <v>44767</v>
      </c>
      <c r="B140" s="35">
        <v>0.60901620370370368</v>
      </c>
      <c r="C140" s="27" t="s">
        <v>47</v>
      </c>
      <c r="D140" s="27" t="s">
        <v>1763</v>
      </c>
      <c r="E140" s="27" t="s">
        <v>51</v>
      </c>
      <c r="F140" s="27" t="s">
        <v>49</v>
      </c>
      <c r="G140" s="27" t="s">
        <v>50</v>
      </c>
      <c r="H140" s="27">
        <v>30</v>
      </c>
      <c r="I140" s="27">
        <v>-0.62</v>
      </c>
      <c r="J140" s="27">
        <v>29.38</v>
      </c>
      <c r="K140" s="27" t="s">
        <v>1764</v>
      </c>
      <c r="L140" s="27" t="s">
        <v>133</v>
      </c>
      <c r="M140" s="27" t="s">
        <v>4351</v>
      </c>
      <c r="N140" s="27" t="s">
        <v>232</v>
      </c>
      <c r="O140" s="27" t="s">
        <v>4154</v>
      </c>
    </row>
    <row r="141" spans="1:16" x14ac:dyDescent="0.25">
      <c r="A141" s="28">
        <v>44767</v>
      </c>
      <c r="B141" s="35">
        <v>0.62093750000000003</v>
      </c>
      <c r="C141" s="27" t="s">
        <v>47</v>
      </c>
      <c r="D141" s="27" t="s">
        <v>4352</v>
      </c>
      <c r="E141" s="27" t="s">
        <v>51</v>
      </c>
      <c r="F141" s="27" t="s">
        <v>49</v>
      </c>
      <c r="G141" s="27" t="s">
        <v>50</v>
      </c>
      <c r="H141" s="27">
        <v>25</v>
      </c>
      <c r="I141" s="27">
        <v>-0.55000000000000004</v>
      </c>
      <c r="J141" s="27">
        <v>24.45</v>
      </c>
      <c r="K141" s="27" t="s">
        <v>4353</v>
      </c>
      <c r="L141" s="27" t="s">
        <v>133</v>
      </c>
      <c r="M141" s="27" t="s">
        <v>4354</v>
      </c>
      <c r="N141" s="27" t="s">
        <v>232</v>
      </c>
      <c r="O141" s="27" t="s">
        <v>4112</v>
      </c>
    </row>
    <row r="142" spans="1:16" x14ac:dyDescent="0.25">
      <c r="A142" s="28">
        <v>44767</v>
      </c>
      <c r="B142" s="35">
        <v>0.84418981481481481</v>
      </c>
      <c r="C142" s="27" t="s">
        <v>47</v>
      </c>
      <c r="D142" s="27" t="s">
        <v>52</v>
      </c>
      <c r="E142" s="27" t="s">
        <v>51</v>
      </c>
      <c r="F142" s="27" t="s">
        <v>49</v>
      </c>
      <c r="G142" s="27" t="s">
        <v>50</v>
      </c>
      <c r="H142" s="27">
        <v>25</v>
      </c>
      <c r="I142" s="27">
        <v>-0.55000000000000004</v>
      </c>
      <c r="J142" s="27">
        <v>24.45</v>
      </c>
      <c r="K142" s="27" t="s">
        <v>4355</v>
      </c>
      <c r="L142" s="27" t="s">
        <v>133</v>
      </c>
      <c r="M142" s="27" t="s">
        <v>4356</v>
      </c>
      <c r="N142" s="27" t="s">
        <v>232</v>
      </c>
      <c r="O142" s="27" t="s">
        <v>4112</v>
      </c>
    </row>
    <row r="143" spans="1:16" x14ac:dyDescent="0.25">
      <c r="A143" s="28">
        <v>44767</v>
      </c>
      <c r="B143" s="35">
        <v>0.86349537037037039</v>
      </c>
      <c r="C143" s="27" t="s">
        <v>47</v>
      </c>
      <c r="D143" s="27" t="s">
        <v>4357</v>
      </c>
      <c r="E143" s="27" t="s">
        <v>51</v>
      </c>
      <c r="F143" s="27" t="s">
        <v>49</v>
      </c>
      <c r="G143" s="27" t="s">
        <v>50</v>
      </c>
      <c r="H143" s="27">
        <v>35</v>
      </c>
      <c r="I143" s="27">
        <v>-0.69</v>
      </c>
      <c r="J143" s="27">
        <v>34.31</v>
      </c>
      <c r="K143" s="27" t="s">
        <v>4358</v>
      </c>
      <c r="L143" s="27" t="s">
        <v>133</v>
      </c>
      <c r="M143" s="27" t="s">
        <v>4359</v>
      </c>
      <c r="N143" s="27" t="s">
        <v>232</v>
      </c>
      <c r="O143" s="27" t="s">
        <v>4116</v>
      </c>
    </row>
    <row r="144" spans="1:16" x14ac:dyDescent="0.25">
      <c r="A144" s="28">
        <v>44768</v>
      </c>
      <c r="B144" s="35">
        <v>0.37615740740740744</v>
      </c>
      <c r="C144" s="27" t="s">
        <v>47</v>
      </c>
      <c r="D144" s="27" t="s">
        <v>303</v>
      </c>
      <c r="E144" s="27" t="s">
        <v>51</v>
      </c>
      <c r="F144" s="27" t="s">
        <v>49</v>
      </c>
      <c r="G144" s="27" t="s">
        <v>50</v>
      </c>
      <c r="H144" s="27">
        <v>5</v>
      </c>
      <c r="I144" s="27">
        <v>-0.27</v>
      </c>
      <c r="J144" s="27">
        <v>4.7300000000000004</v>
      </c>
      <c r="K144" s="27" t="s">
        <v>304</v>
      </c>
      <c r="L144" s="27" t="s">
        <v>133</v>
      </c>
      <c r="M144" s="27" t="s">
        <v>4360</v>
      </c>
      <c r="N144" s="27" t="s">
        <v>233</v>
      </c>
      <c r="O144" s="27" t="s">
        <v>4361</v>
      </c>
    </row>
    <row r="145" spans="1:16" x14ac:dyDescent="0.25">
      <c r="A145" s="28">
        <v>44768</v>
      </c>
      <c r="B145" s="35">
        <v>0.63902777777777775</v>
      </c>
      <c r="C145" s="27" t="s">
        <v>47</v>
      </c>
      <c r="D145" s="27" t="s">
        <v>3963</v>
      </c>
      <c r="E145" s="27" t="s">
        <v>51</v>
      </c>
      <c r="F145" s="27" t="s">
        <v>49</v>
      </c>
      <c r="G145" s="27" t="s">
        <v>50</v>
      </c>
      <c r="H145" s="27">
        <v>5</v>
      </c>
      <c r="I145" s="27">
        <v>-0.27</v>
      </c>
      <c r="J145" s="27">
        <v>4.7300000000000004</v>
      </c>
      <c r="K145" s="27" t="s">
        <v>164</v>
      </c>
      <c r="L145" s="27" t="s">
        <v>133</v>
      </c>
      <c r="M145" s="27" t="s">
        <v>4362</v>
      </c>
      <c r="N145" s="27" t="s">
        <v>233</v>
      </c>
      <c r="O145" s="27" t="s">
        <v>4363</v>
      </c>
    </row>
    <row r="146" spans="1:16" x14ac:dyDescent="0.25">
      <c r="A146" s="28">
        <v>44769</v>
      </c>
      <c r="B146" s="35">
        <v>1.6921296296296299E-2</v>
      </c>
      <c r="C146" s="27" t="s">
        <v>47</v>
      </c>
      <c r="D146" s="27" t="s">
        <v>4316</v>
      </c>
      <c r="E146" s="27" t="s">
        <v>51</v>
      </c>
      <c r="F146" s="27" t="s">
        <v>49</v>
      </c>
      <c r="G146" s="27" t="s">
        <v>50</v>
      </c>
      <c r="H146" s="27">
        <v>5</v>
      </c>
      <c r="I146" s="27">
        <v>-0.27</v>
      </c>
      <c r="J146" s="27">
        <v>4.7300000000000004</v>
      </c>
      <c r="K146" s="27" t="s">
        <v>4317</v>
      </c>
      <c r="L146" s="27" t="s">
        <v>133</v>
      </c>
      <c r="M146" s="27" t="s">
        <v>4364</v>
      </c>
      <c r="N146" s="27" t="s">
        <v>233</v>
      </c>
      <c r="O146" s="27" t="s">
        <v>4365</v>
      </c>
    </row>
    <row r="147" spans="1:16" x14ac:dyDescent="0.25">
      <c r="A147" s="28">
        <v>44769</v>
      </c>
      <c r="B147" s="35">
        <v>0.27923611111111107</v>
      </c>
      <c r="C147" s="27" t="s">
        <v>47</v>
      </c>
      <c r="D147" s="27" t="s">
        <v>4366</v>
      </c>
      <c r="E147" s="27" t="s">
        <v>51</v>
      </c>
      <c r="F147" s="27" t="s">
        <v>49</v>
      </c>
      <c r="G147" s="27" t="s">
        <v>50</v>
      </c>
      <c r="H147" s="27">
        <v>35</v>
      </c>
      <c r="I147" s="27">
        <v>-0.69</v>
      </c>
      <c r="J147" s="27">
        <v>34.31</v>
      </c>
      <c r="K147" s="27" t="s">
        <v>4367</v>
      </c>
      <c r="L147" s="27" t="s">
        <v>133</v>
      </c>
      <c r="M147" s="27" t="s">
        <v>4368</v>
      </c>
      <c r="N147" s="27" t="s">
        <v>232</v>
      </c>
      <c r="O147" s="27" t="s">
        <v>4116</v>
      </c>
    </row>
    <row r="148" spans="1:16" x14ac:dyDescent="0.25">
      <c r="A148" s="28">
        <v>44769</v>
      </c>
      <c r="B148" s="35">
        <v>0.3677083333333333</v>
      </c>
      <c r="C148" s="27" t="s">
        <v>47</v>
      </c>
      <c r="D148" s="27" t="s">
        <v>4369</v>
      </c>
      <c r="E148" s="27" t="s">
        <v>51</v>
      </c>
      <c r="F148" s="27" t="s">
        <v>49</v>
      </c>
      <c r="G148" s="27" t="s">
        <v>50</v>
      </c>
      <c r="H148" s="27">
        <v>35</v>
      </c>
      <c r="I148" s="27">
        <v>-0.69</v>
      </c>
      <c r="J148" s="27">
        <v>34.31</v>
      </c>
      <c r="K148" s="27" t="s">
        <v>4370</v>
      </c>
      <c r="L148" s="27" t="s">
        <v>133</v>
      </c>
      <c r="M148" s="27" t="s">
        <v>4371</v>
      </c>
      <c r="N148" s="27" t="s">
        <v>232</v>
      </c>
      <c r="O148" s="27" t="s">
        <v>4116</v>
      </c>
    </row>
    <row r="149" spans="1:16" x14ac:dyDescent="0.25">
      <c r="A149" s="28">
        <v>44769</v>
      </c>
      <c r="B149" s="35">
        <v>0.39454861111111111</v>
      </c>
      <c r="C149" s="27" t="s">
        <v>47</v>
      </c>
      <c r="D149" s="27" t="s">
        <v>4372</v>
      </c>
      <c r="E149" s="27" t="s">
        <v>51</v>
      </c>
      <c r="F149" s="27" t="s">
        <v>49</v>
      </c>
      <c r="G149" s="27" t="s">
        <v>50</v>
      </c>
      <c r="H149" s="27">
        <v>30</v>
      </c>
      <c r="I149" s="27">
        <v>-0.62</v>
      </c>
      <c r="J149" s="27">
        <v>29.38</v>
      </c>
      <c r="K149" s="27" t="s">
        <v>4373</v>
      </c>
      <c r="L149" s="27" t="s">
        <v>133</v>
      </c>
      <c r="M149" s="27" t="s">
        <v>4374</v>
      </c>
      <c r="N149" s="27" t="s">
        <v>232</v>
      </c>
      <c r="O149" s="27" t="s">
        <v>4154</v>
      </c>
    </row>
    <row r="150" spans="1:16" x14ac:dyDescent="0.25">
      <c r="A150" s="28">
        <v>44769</v>
      </c>
      <c r="B150" s="35">
        <v>0.52759259259259261</v>
      </c>
      <c r="C150" s="27" t="s">
        <v>47</v>
      </c>
      <c r="D150" s="27" t="s">
        <v>74</v>
      </c>
      <c r="E150" s="27" t="s">
        <v>51</v>
      </c>
      <c r="F150" s="27" t="s">
        <v>49</v>
      </c>
      <c r="G150" s="27" t="s">
        <v>50</v>
      </c>
      <c r="H150" s="27">
        <v>35</v>
      </c>
      <c r="I150" s="27">
        <v>-0.69</v>
      </c>
      <c r="J150" s="27">
        <v>34.31</v>
      </c>
      <c r="K150" s="27" t="s">
        <v>243</v>
      </c>
      <c r="L150" s="27" t="s">
        <v>133</v>
      </c>
      <c r="M150" s="27" t="s">
        <v>4375</v>
      </c>
      <c r="N150" s="27" t="s">
        <v>232</v>
      </c>
      <c r="O150" s="27" t="s">
        <v>4116</v>
      </c>
    </row>
    <row r="151" spans="1:16" x14ac:dyDescent="0.25">
      <c r="A151" s="28">
        <v>44769</v>
      </c>
      <c r="B151" s="35">
        <v>0.62126157407407401</v>
      </c>
      <c r="C151" s="27" t="s">
        <v>47</v>
      </c>
      <c r="D151" s="27" t="s">
        <v>76</v>
      </c>
      <c r="E151" s="27" t="s">
        <v>51</v>
      </c>
      <c r="F151" s="27" t="s">
        <v>49</v>
      </c>
      <c r="G151" s="27" t="s">
        <v>50</v>
      </c>
      <c r="H151" s="27">
        <v>30</v>
      </c>
      <c r="I151" s="27">
        <v>-0.62</v>
      </c>
      <c r="J151" s="27">
        <v>29.38</v>
      </c>
      <c r="K151" s="27" t="s">
        <v>840</v>
      </c>
      <c r="L151" s="27" t="s">
        <v>133</v>
      </c>
      <c r="M151" s="27" t="s">
        <v>4376</v>
      </c>
      <c r="N151" s="27" t="s">
        <v>232</v>
      </c>
      <c r="O151" s="27" t="s">
        <v>4154</v>
      </c>
    </row>
    <row r="152" spans="1:16" x14ac:dyDescent="0.25">
      <c r="A152" s="28">
        <v>44769</v>
      </c>
      <c r="B152" s="35">
        <v>0.65543981481481484</v>
      </c>
      <c r="C152" s="27" t="s">
        <v>47</v>
      </c>
      <c r="D152" s="27" t="s">
        <v>62</v>
      </c>
      <c r="E152" s="27" t="s">
        <v>51</v>
      </c>
      <c r="F152" s="27" t="s">
        <v>49</v>
      </c>
      <c r="G152" s="27" t="s">
        <v>50</v>
      </c>
      <c r="H152" s="27">
        <v>20</v>
      </c>
      <c r="I152" s="27">
        <v>-0.48</v>
      </c>
      <c r="J152" s="27">
        <v>19.52</v>
      </c>
      <c r="K152" s="27" t="s">
        <v>355</v>
      </c>
      <c r="L152" s="27" t="s">
        <v>133</v>
      </c>
      <c r="M152" s="27" t="s">
        <v>4377</v>
      </c>
      <c r="N152" s="27" t="s">
        <v>232</v>
      </c>
      <c r="O152" s="27" t="s">
        <v>4137</v>
      </c>
    </row>
    <row r="153" spans="1:16" x14ac:dyDescent="0.25">
      <c r="A153" s="28">
        <v>44769</v>
      </c>
      <c r="B153" s="35">
        <v>0.92917824074074085</v>
      </c>
      <c r="C153" s="27" t="s">
        <v>47</v>
      </c>
      <c r="D153" s="27" t="s">
        <v>4302</v>
      </c>
      <c r="E153" s="27" t="s">
        <v>51</v>
      </c>
      <c r="F153" s="27" t="s">
        <v>49</v>
      </c>
      <c r="G153" s="27" t="s">
        <v>50</v>
      </c>
      <c r="H153" s="27">
        <v>5</v>
      </c>
      <c r="I153" s="27">
        <v>-0.27</v>
      </c>
      <c r="J153" s="27">
        <v>4.7300000000000004</v>
      </c>
      <c r="K153" s="27" t="s">
        <v>4303</v>
      </c>
      <c r="L153" s="27" t="s">
        <v>133</v>
      </c>
      <c r="M153" s="27" t="s">
        <v>4378</v>
      </c>
      <c r="N153" s="27" t="s">
        <v>233</v>
      </c>
      <c r="O153" s="27" t="s">
        <v>4379</v>
      </c>
    </row>
    <row r="154" spans="1:16" x14ac:dyDescent="0.25">
      <c r="A154" s="28">
        <v>44769</v>
      </c>
      <c r="B154" s="35">
        <v>0.96067129629629633</v>
      </c>
      <c r="C154" s="27" t="s">
        <v>47</v>
      </c>
      <c r="D154" s="27" t="s">
        <v>437</v>
      </c>
      <c r="E154" s="27" t="s">
        <v>48</v>
      </c>
      <c r="F154" s="27" t="s">
        <v>49</v>
      </c>
      <c r="G154" s="27" t="s">
        <v>50</v>
      </c>
      <c r="H154" s="27">
        <v>10</v>
      </c>
      <c r="I154" s="27">
        <v>-0.34</v>
      </c>
      <c r="J154" s="27">
        <v>9.66</v>
      </c>
      <c r="K154" s="27" t="s">
        <v>438</v>
      </c>
      <c r="L154" s="27" t="s">
        <v>133</v>
      </c>
      <c r="M154" s="27" t="s">
        <v>4380</v>
      </c>
      <c r="N154" s="27" t="s">
        <v>232</v>
      </c>
      <c r="O154" s="27" t="s">
        <v>28</v>
      </c>
      <c r="P154" s="27">
        <v>1</v>
      </c>
    </row>
    <row r="155" spans="1:16" x14ac:dyDescent="0.25">
      <c r="A155" s="28">
        <v>44770</v>
      </c>
      <c r="B155" s="35">
        <v>1.2581018518518519E-2</v>
      </c>
      <c r="C155" s="27" t="s">
        <v>47</v>
      </c>
      <c r="D155" s="27" t="s">
        <v>4188</v>
      </c>
      <c r="E155" s="27" t="s">
        <v>51</v>
      </c>
      <c r="F155" s="27" t="s">
        <v>49</v>
      </c>
      <c r="G155" s="27" t="s">
        <v>50</v>
      </c>
      <c r="H155" s="27">
        <v>5</v>
      </c>
      <c r="I155" s="27">
        <v>-0.27</v>
      </c>
      <c r="J155" s="27">
        <v>4.7300000000000004</v>
      </c>
      <c r="K155" s="27" t="s">
        <v>4189</v>
      </c>
      <c r="L155" s="27" t="s">
        <v>133</v>
      </c>
      <c r="M155" s="27" t="s">
        <v>4381</v>
      </c>
      <c r="N155" s="27" t="s">
        <v>233</v>
      </c>
      <c r="O155" s="27" t="s">
        <v>4382</v>
      </c>
    </row>
    <row r="156" spans="1:16" x14ac:dyDescent="0.25">
      <c r="A156" s="28">
        <v>44770</v>
      </c>
      <c r="B156" s="35">
        <v>0.47881944444444446</v>
      </c>
      <c r="C156" s="27" t="s">
        <v>47</v>
      </c>
      <c r="D156" s="27" t="s">
        <v>1285</v>
      </c>
      <c r="E156" s="27" t="s">
        <v>51</v>
      </c>
      <c r="F156" s="27" t="s">
        <v>49</v>
      </c>
      <c r="G156" s="27" t="s">
        <v>50</v>
      </c>
      <c r="H156" s="27">
        <v>20</v>
      </c>
      <c r="I156" s="27">
        <v>-0.48</v>
      </c>
      <c r="J156" s="27">
        <v>19.52</v>
      </c>
      <c r="K156" s="27" t="s">
        <v>1286</v>
      </c>
      <c r="L156" s="27" t="s">
        <v>133</v>
      </c>
      <c r="M156" s="27" t="s">
        <v>4383</v>
      </c>
      <c r="N156" s="27" t="s">
        <v>232</v>
      </c>
      <c r="O156" s="27" t="s">
        <v>4137</v>
      </c>
    </row>
    <row r="157" spans="1:16" x14ac:dyDescent="0.25">
      <c r="A157" s="28">
        <v>44770</v>
      </c>
      <c r="B157" s="35">
        <v>0.73699074074074078</v>
      </c>
      <c r="C157" s="27" t="s">
        <v>47</v>
      </c>
      <c r="D157" s="27" t="s">
        <v>66</v>
      </c>
      <c r="E157" s="27" t="s">
        <v>51</v>
      </c>
      <c r="F157" s="27" t="s">
        <v>49</v>
      </c>
      <c r="G157" s="27" t="s">
        <v>50</v>
      </c>
      <c r="H157" s="27">
        <v>35</v>
      </c>
      <c r="I157" s="27">
        <v>-0.69</v>
      </c>
      <c r="J157" s="27">
        <v>34.31</v>
      </c>
      <c r="K157" s="27" t="s">
        <v>707</v>
      </c>
      <c r="L157" s="27" t="s">
        <v>133</v>
      </c>
      <c r="M157" s="27" t="s">
        <v>4384</v>
      </c>
      <c r="N157" s="27" t="s">
        <v>232</v>
      </c>
      <c r="O157" s="27" t="s">
        <v>4116</v>
      </c>
    </row>
    <row r="158" spans="1:16" x14ac:dyDescent="0.25">
      <c r="A158" s="28">
        <v>44771</v>
      </c>
      <c r="B158" s="35">
        <v>0.28030092592592593</v>
      </c>
      <c r="C158" s="27" t="s">
        <v>47</v>
      </c>
      <c r="D158" s="27" t="s">
        <v>4385</v>
      </c>
      <c r="E158" s="27" t="s">
        <v>51</v>
      </c>
      <c r="F158" s="27" t="s">
        <v>49</v>
      </c>
      <c r="G158" s="27" t="s">
        <v>50</v>
      </c>
      <c r="H158" s="27">
        <v>25</v>
      </c>
      <c r="I158" s="27">
        <v>-0.55000000000000004</v>
      </c>
      <c r="J158" s="27">
        <v>24.45</v>
      </c>
      <c r="K158" s="27" t="s">
        <v>4386</v>
      </c>
      <c r="L158" s="27" t="s">
        <v>133</v>
      </c>
      <c r="M158" s="27" t="s">
        <v>4387</v>
      </c>
      <c r="N158" s="27" t="s">
        <v>232</v>
      </c>
      <c r="O158" s="27" t="s">
        <v>4112</v>
      </c>
    </row>
    <row r="159" spans="1:16" x14ac:dyDescent="0.25">
      <c r="A159" s="28">
        <v>44771</v>
      </c>
      <c r="B159" s="35">
        <v>0.37620370370370365</v>
      </c>
      <c r="C159" s="27" t="s">
        <v>47</v>
      </c>
      <c r="D159" s="27" t="s">
        <v>4388</v>
      </c>
      <c r="E159" s="27" t="s">
        <v>51</v>
      </c>
      <c r="F159" s="27" t="s">
        <v>49</v>
      </c>
      <c r="G159" s="27" t="s">
        <v>50</v>
      </c>
      <c r="H159" s="27">
        <v>25</v>
      </c>
      <c r="I159" s="27">
        <v>-0.55000000000000004</v>
      </c>
      <c r="J159" s="27">
        <v>24.45</v>
      </c>
      <c r="K159" s="27" t="s">
        <v>4389</v>
      </c>
      <c r="L159" s="27" t="s">
        <v>133</v>
      </c>
      <c r="M159" s="27" t="s">
        <v>4390</v>
      </c>
      <c r="N159" s="27" t="s">
        <v>232</v>
      </c>
      <c r="O159" s="27" t="s">
        <v>4112</v>
      </c>
    </row>
    <row r="160" spans="1:16" x14ac:dyDescent="0.25">
      <c r="A160" s="28">
        <v>44772</v>
      </c>
      <c r="B160" s="35">
        <v>0.52585648148148145</v>
      </c>
      <c r="C160" s="27" t="s">
        <v>47</v>
      </c>
      <c r="D160" s="27" t="s">
        <v>4391</v>
      </c>
      <c r="E160" s="27" t="s">
        <v>51</v>
      </c>
      <c r="F160" s="27" t="s">
        <v>49</v>
      </c>
      <c r="G160" s="27" t="s">
        <v>50</v>
      </c>
      <c r="H160" s="27">
        <v>35</v>
      </c>
      <c r="I160" s="27">
        <v>-0.69</v>
      </c>
      <c r="J160" s="27">
        <v>34.31</v>
      </c>
      <c r="K160" s="27" t="s">
        <v>4392</v>
      </c>
      <c r="L160" s="27" t="s">
        <v>133</v>
      </c>
      <c r="M160" s="27" t="s">
        <v>4393</v>
      </c>
      <c r="N160" s="27" t="s">
        <v>232</v>
      </c>
      <c r="O160" s="27" t="s">
        <v>4116</v>
      </c>
    </row>
    <row r="161" spans="1:15" x14ac:dyDescent="0.25">
      <c r="A161" s="28">
        <v>44772</v>
      </c>
      <c r="B161" s="35">
        <v>0.61249999999999993</v>
      </c>
      <c r="C161" s="27" t="s">
        <v>47</v>
      </c>
      <c r="D161" s="27" t="s">
        <v>4394</v>
      </c>
      <c r="E161" s="27" t="s">
        <v>51</v>
      </c>
      <c r="F161" s="27" t="s">
        <v>49</v>
      </c>
      <c r="G161" s="27" t="s">
        <v>50</v>
      </c>
      <c r="H161" s="27">
        <v>30</v>
      </c>
      <c r="I161" s="27">
        <v>-0.62</v>
      </c>
      <c r="J161" s="27">
        <v>29.38</v>
      </c>
      <c r="K161" s="27" t="s">
        <v>4395</v>
      </c>
      <c r="L161" s="27" t="s">
        <v>133</v>
      </c>
      <c r="M161" s="27" t="s">
        <v>4396</v>
      </c>
      <c r="N161" s="27" t="s">
        <v>232</v>
      </c>
      <c r="O161" s="27" t="s">
        <v>4154</v>
      </c>
    </row>
    <row r="162" spans="1:15" x14ac:dyDescent="0.25">
      <c r="A162" s="28">
        <v>44773</v>
      </c>
      <c r="B162" s="35">
        <v>0.76534722222222218</v>
      </c>
      <c r="C162" s="27" t="s">
        <v>47</v>
      </c>
      <c r="D162" s="27" t="s">
        <v>856</v>
      </c>
      <c r="E162" s="27" t="s">
        <v>51</v>
      </c>
      <c r="F162" s="27" t="s">
        <v>49</v>
      </c>
      <c r="G162" s="27" t="s">
        <v>50</v>
      </c>
      <c r="H162" s="27">
        <v>20</v>
      </c>
      <c r="I162" s="27">
        <v>-0.48</v>
      </c>
      <c r="J162" s="27">
        <v>19.52</v>
      </c>
      <c r="K162" s="27" t="s">
        <v>857</v>
      </c>
      <c r="L162" s="27" t="s">
        <v>133</v>
      </c>
      <c r="M162" s="27" t="s">
        <v>4397</v>
      </c>
      <c r="N162" s="27" t="s">
        <v>232</v>
      </c>
      <c r="O162" s="27" t="s">
        <v>4137</v>
      </c>
    </row>
    <row r="163" spans="1:15" x14ac:dyDescent="0.25">
      <c r="A163" s="28">
        <v>44774</v>
      </c>
      <c r="B163" s="35">
        <v>1.9444444444444442E-3</v>
      </c>
      <c r="C163" s="27" t="s">
        <v>47</v>
      </c>
      <c r="D163" s="27" t="s">
        <v>4398</v>
      </c>
      <c r="E163" s="27" t="s">
        <v>51</v>
      </c>
      <c r="F163" s="27" t="s">
        <v>49</v>
      </c>
      <c r="G163" s="27" t="s">
        <v>50</v>
      </c>
      <c r="H163" s="27">
        <v>20</v>
      </c>
      <c r="I163" s="27">
        <v>-0.48</v>
      </c>
      <c r="J163" s="27">
        <v>19.52</v>
      </c>
      <c r="K163" s="27" t="s">
        <v>1776</v>
      </c>
      <c r="L163" s="27" t="s">
        <v>133</v>
      </c>
      <c r="M163" s="27" t="s">
        <v>4399</v>
      </c>
      <c r="N163" s="27" t="s">
        <v>232</v>
      </c>
      <c r="O163" s="27" t="s">
        <v>4137</v>
      </c>
    </row>
    <row r="164" spans="1:15" x14ac:dyDescent="0.25">
      <c r="A164" s="28">
        <v>44774</v>
      </c>
      <c r="B164" s="35">
        <v>0.42321759259259256</v>
      </c>
      <c r="C164" s="27" t="s">
        <v>47</v>
      </c>
      <c r="D164" s="27" t="s">
        <v>4400</v>
      </c>
      <c r="E164" s="27" t="s">
        <v>51</v>
      </c>
      <c r="F164" s="27" t="s">
        <v>49</v>
      </c>
      <c r="G164" s="27" t="s">
        <v>50</v>
      </c>
      <c r="H164" s="27">
        <v>35</v>
      </c>
      <c r="I164" s="27">
        <v>-0.69</v>
      </c>
      <c r="J164" s="27">
        <v>34.31</v>
      </c>
      <c r="K164" s="27" t="s">
        <v>4401</v>
      </c>
      <c r="L164" s="27" t="s">
        <v>133</v>
      </c>
      <c r="M164" s="27" t="s">
        <v>4402</v>
      </c>
      <c r="N164" s="27" t="s">
        <v>232</v>
      </c>
      <c r="O164" s="27" t="s">
        <v>4116</v>
      </c>
    </row>
    <row r="165" spans="1:15" x14ac:dyDescent="0.25">
      <c r="A165" s="28">
        <v>44774</v>
      </c>
      <c r="B165" s="35">
        <v>0.44123842592592594</v>
      </c>
      <c r="C165" s="27" t="s">
        <v>47</v>
      </c>
      <c r="D165" s="27" t="s">
        <v>1812</v>
      </c>
      <c r="E165" s="27" t="s">
        <v>51</v>
      </c>
      <c r="F165" s="27" t="s">
        <v>49</v>
      </c>
      <c r="G165" s="27" t="s">
        <v>50</v>
      </c>
      <c r="H165" s="27">
        <v>20</v>
      </c>
      <c r="I165" s="27">
        <v>-0.48</v>
      </c>
      <c r="J165" s="27">
        <v>19.52</v>
      </c>
      <c r="K165" s="27" t="s">
        <v>1813</v>
      </c>
      <c r="L165" s="27" t="s">
        <v>133</v>
      </c>
      <c r="M165" s="27" t="s">
        <v>4403</v>
      </c>
      <c r="N165" s="27" t="s">
        <v>232</v>
      </c>
      <c r="O165" s="27" t="s">
        <v>4137</v>
      </c>
    </row>
    <row r="166" spans="1:15" x14ac:dyDescent="0.25">
      <c r="A166" s="28">
        <v>44774</v>
      </c>
      <c r="B166" s="35">
        <v>0.47134259259259265</v>
      </c>
      <c r="C166" s="27" t="s">
        <v>47</v>
      </c>
      <c r="D166" s="27" t="s">
        <v>1678</v>
      </c>
      <c r="E166" s="27" t="s">
        <v>51</v>
      </c>
      <c r="F166" s="27" t="s">
        <v>49</v>
      </c>
      <c r="G166" s="27" t="s">
        <v>50</v>
      </c>
      <c r="H166" s="27">
        <v>20</v>
      </c>
      <c r="I166" s="27">
        <v>-0.48</v>
      </c>
      <c r="J166" s="27">
        <v>19.52</v>
      </c>
      <c r="K166" s="27" t="s">
        <v>1679</v>
      </c>
      <c r="L166" s="27" t="s">
        <v>133</v>
      </c>
      <c r="M166" s="27" t="s">
        <v>4404</v>
      </c>
      <c r="N166" s="27" t="s">
        <v>232</v>
      </c>
      <c r="O166" s="27" t="s">
        <v>4137</v>
      </c>
    </row>
    <row r="167" spans="1:15" x14ac:dyDescent="0.25">
      <c r="A167" s="28">
        <v>44774</v>
      </c>
      <c r="B167" s="35">
        <v>0.54100694444444442</v>
      </c>
      <c r="C167" s="27" t="s">
        <v>47</v>
      </c>
      <c r="D167" s="27" t="s">
        <v>4405</v>
      </c>
      <c r="E167" s="27" t="s">
        <v>51</v>
      </c>
      <c r="F167" s="27" t="s">
        <v>49</v>
      </c>
      <c r="G167" s="27" t="s">
        <v>50</v>
      </c>
      <c r="H167" s="27">
        <v>35</v>
      </c>
      <c r="I167" s="27">
        <v>-0.69</v>
      </c>
      <c r="J167" s="27">
        <v>34.31</v>
      </c>
      <c r="K167" s="27" t="s">
        <v>4406</v>
      </c>
      <c r="L167" s="27" t="s">
        <v>133</v>
      </c>
      <c r="M167" s="27" t="s">
        <v>4407</v>
      </c>
      <c r="N167" s="27" t="s">
        <v>232</v>
      </c>
      <c r="O167" s="27" t="s">
        <v>4116</v>
      </c>
    </row>
    <row r="168" spans="1:15" x14ac:dyDescent="0.25">
      <c r="A168" s="28">
        <v>44774</v>
      </c>
      <c r="B168" s="35">
        <v>0.56387731481481485</v>
      </c>
      <c r="C168" s="27" t="s">
        <v>47</v>
      </c>
      <c r="D168" s="27" t="s">
        <v>4408</v>
      </c>
      <c r="E168" s="27" t="s">
        <v>51</v>
      </c>
      <c r="F168" s="27" t="s">
        <v>49</v>
      </c>
      <c r="G168" s="27" t="s">
        <v>50</v>
      </c>
      <c r="H168" s="27">
        <v>20</v>
      </c>
      <c r="I168" s="27">
        <v>-0.48</v>
      </c>
      <c r="J168" s="27">
        <v>19.52</v>
      </c>
      <c r="K168" s="27" t="s">
        <v>1106</v>
      </c>
      <c r="L168" s="27" t="s">
        <v>133</v>
      </c>
      <c r="M168" s="27" t="s">
        <v>4409</v>
      </c>
      <c r="N168" s="27" t="s">
        <v>232</v>
      </c>
      <c r="O168" s="27" t="s">
        <v>4137</v>
      </c>
    </row>
    <row r="169" spans="1:15" x14ac:dyDescent="0.25">
      <c r="A169" s="28">
        <v>44774</v>
      </c>
      <c r="B169" s="35">
        <v>0.60077546296296302</v>
      </c>
      <c r="C169" s="27" t="s">
        <v>47</v>
      </c>
      <c r="D169" s="27" t="s">
        <v>4410</v>
      </c>
      <c r="E169" s="27" t="s">
        <v>51</v>
      </c>
      <c r="F169" s="27" t="s">
        <v>49</v>
      </c>
      <c r="G169" s="27" t="s">
        <v>50</v>
      </c>
      <c r="H169" s="27">
        <v>25</v>
      </c>
      <c r="I169" s="27">
        <v>-0.55000000000000004</v>
      </c>
      <c r="J169" s="27">
        <v>24.45</v>
      </c>
      <c r="K169" s="27" t="s">
        <v>4411</v>
      </c>
      <c r="L169" s="27" t="s">
        <v>133</v>
      </c>
      <c r="M169" s="27" t="s">
        <v>4412</v>
      </c>
      <c r="N169" s="27" t="s">
        <v>232</v>
      </c>
      <c r="O169" s="27" t="s">
        <v>4112</v>
      </c>
    </row>
    <row r="170" spans="1:15" x14ac:dyDescent="0.25">
      <c r="A170" s="28">
        <v>44774</v>
      </c>
      <c r="B170" s="35">
        <v>0.61071759259259262</v>
      </c>
      <c r="C170" s="27" t="s">
        <v>47</v>
      </c>
      <c r="D170" s="27" t="s">
        <v>3519</v>
      </c>
      <c r="E170" s="27" t="s">
        <v>51</v>
      </c>
      <c r="F170" s="27" t="s">
        <v>49</v>
      </c>
      <c r="G170" s="27" t="s">
        <v>50</v>
      </c>
      <c r="H170" s="27">
        <v>10</v>
      </c>
      <c r="I170" s="27">
        <v>-0.34</v>
      </c>
      <c r="J170" s="27">
        <v>9.66</v>
      </c>
      <c r="K170" s="27" t="s">
        <v>3520</v>
      </c>
      <c r="L170" s="27" t="s">
        <v>133</v>
      </c>
      <c r="M170" s="27" t="s">
        <v>4413</v>
      </c>
      <c r="N170" s="27" t="s">
        <v>233</v>
      </c>
      <c r="O170" s="27" t="s">
        <v>4414</v>
      </c>
    </row>
    <row r="171" spans="1:15" x14ac:dyDescent="0.25">
      <c r="A171" s="28">
        <v>44774</v>
      </c>
      <c r="B171" s="35">
        <v>0.80839120370370365</v>
      </c>
      <c r="C171" s="27" t="s">
        <v>47</v>
      </c>
      <c r="D171" s="27" t="s">
        <v>4415</v>
      </c>
      <c r="E171" s="27" t="s">
        <v>51</v>
      </c>
      <c r="F171" s="27" t="s">
        <v>49</v>
      </c>
      <c r="G171" s="27" t="s">
        <v>50</v>
      </c>
      <c r="H171" s="27">
        <v>25</v>
      </c>
      <c r="I171" s="27">
        <v>-0.55000000000000004</v>
      </c>
      <c r="J171" s="27">
        <v>24.45</v>
      </c>
      <c r="K171" s="27" t="s">
        <v>4416</v>
      </c>
      <c r="L171" s="27" t="s">
        <v>133</v>
      </c>
      <c r="M171" s="27" t="s">
        <v>4417</v>
      </c>
      <c r="N171" s="27" t="s">
        <v>232</v>
      </c>
      <c r="O171" s="27" t="s">
        <v>4112</v>
      </c>
    </row>
    <row r="172" spans="1:15" x14ac:dyDescent="0.25">
      <c r="A172" s="28">
        <v>44774</v>
      </c>
      <c r="B172" s="35">
        <v>0.87821759259259258</v>
      </c>
      <c r="C172" s="27" t="s">
        <v>47</v>
      </c>
      <c r="D172" s="27" t="s">
        <v>4418</v>
      </c>
      <c r="E172" s="27" t="s">
        <v>51</v>
      </c>
      <c r="F172" s="27" t="s">
        <v>49</v>
      </c>
      <c r="G172" s="27" t="s">
        <v>50</v>
      </c>
      <c r="H172" s="27">
        <v>5</v>
      </c>
      <c r="I172" s="27">
        <v>-0.27</v>
      </c>
      <c r="J172" s="27">
        <v>4.7300000000000004</v>
      </c>
      <c r="K172" s="27" t="s">
        <v>4416</v>
      </c>
      <c r="L172" s="27" t="s">
        <v>133</v>
      </c>
      <c r="M172" s="27" t="s">
        <v>4419</v>
      </c>
      <c r="N172" s="27" t="s">
        <v>233</v>
      </c>
      <c r="O172" s="27" t="s">
        <v>4420</v>
      </c>
    </row>
    <row r="173" spans="1:15" x14ac:dyDescent="0.25">
      <c r="A173" s="28">
        <v>44774</v>
      </c>
      <c r="B173" s="35">
        <v>0.87850694444444455</v>
      </c>
      <c r="C173" s="27" t="s">
        <v>47</v>
      </c>
      <c r="D173" s="27" t="s">
        <v>4421</v>
      </c>
      <c r="E173" s="27" t="s">
        <v>51</v>
      </c>
      <c r="F173" s="27" t="s">
        <v>49</v>
      </c>
      <c r="G173" s="27" t="s">
        <v>50</v>
      </c>
      <c r="H173" s="27">
        <v>35</v>
      </c>
      <c r="I173" s="27">
        <v>-0.69</v>
      </c>
      <c r="J173" s="27">
        <v>34.31</v>
      </c>
      <c r="K173" s="27" t="s">
        <v>4422</v>
      </c>
      <c r="L173" s="27" t="s">
        <v>133</v>
      </c>
      <c r="M173" s="27" t="s">
        <v>4423</v>
      </c>
      <c r="N173" s="27" t="s">
        <v>232</v>
      </c>
      <c r="O173" s="27" t="s">
        <v>4116</v>
      </c>
    </row>
    <row r="174" spans="1:15" x14ac:dyDescent="0.25">
      <c r="A174" s="28">
        <v>44775</v>
      </c>
      <c r="B174" s="35">
        <v>0.9693518518518518</v>
      </c>
      <c r="C174" s="27" t="s">
        <v>47</v>
      </c>
      <c r="D174" s="27" t="s">
        <v>4424</v>
      </c>
      <c r="E174" s="27" t="s">
        <v>51</v>
      </c>
      <c r="F174" s="27" t="s">
        <v>49</v>
      </c>
      <c r="G174" s="27" t="s">
        <v>50</v>
      </c>
      <c r="H174" s="27">
        <v>20</v>
      </c>
      <c r="I174" s="27">
        <v>-0.48</v>
      </c>
      <c r="J174" s="27">
        <v>19.52</v>
      </c>
      <c r="K174" s="27" t="s">
        <v>1817</v>
      </c>
      <c r="L174" s="27" t="s">
        <v>133</v>
      </c>
      <c r="M174" s="27" t="s">
        <v>4425</v>
      </c>
      <c r="N174" s="27" t="s">
        <v>232</v>
      </c>
      <c r="O174" s="27" t="s">
        <v>4137</v>
      </c>
    </row>
    <row r="175" spans="1:15" x14ac:dyDescent="0.25">
      <c r="J175" s="27">
        <f>SUBTOTAL(9,J2:J174)</f>
        <v>600.74000000000092</v>
      </c>
    </row>
  </sheetData>
  <autoFilter ref="A1:P174" xr:uid="{1BCEF409-1EC7-4BF4-AB32-95FEE53011C2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B5AD2-12B1-4886-AAEE-681008E94AFE}">
  <dimension ref="A1:N153"/>
  <sheetViews>
    <sheetView workbookViewId="0">
      <pane ySplit="1" topLeftCell="A86" activePane="bottomLeft" state="frozen"/>
      <selection pane="bottomLeft" activeCell="J153" sqref="J153"/>
    </sheetView>
  </sheetViews>
  <sheetFormatPr defaultColWidth="10.54296875" defaultRowHeight="12.5" x14ac:dyDescent="0.25"/>
  <cols>
    <col min="1" max="1" width="10.54296875" style="27"/>
    <col min="2" max="3" width="0" style="27" hidden="1" customWidth="1"/>
    <col min="4" max="4" width="10.54296875" style="27"/>
    <col min="5" max="5" width="16.81640625" style="27" customWidth="1"/>
    <col min="6" max="6" width="10.54296875" style="27"/>
    <col min="7" max="7" width="5.7265625" style="27" customWidth="1"/>
    <col min="8" max="8" width="5.26953125" style="27" customWidth="1"/>
    <col min="9" max="9" width="5.453125" style="27" bestFit="1" customWidth="1"/>
    <col min="10" max="10" width="6.453125" style="27" bestFit="1" customWidth="1"/>
    <col min="11" max="11" width="4.6328125" style="27" customWidth="1"/>
    <col min="12" max="12" width="3.54296875" style="27" customWidth="1"/>
    <col min="13" max="13" width="2.453125" style="27" customWidth="1"/>
    <col min="14" max="14" width="83.453125" style="27" customWidth="1"/>
    <col min="15" max="16384" width="10.54296875" style="27"/>
  </cols>
  <sheetData>
    <row r="1" spans="1:14" s="151" customFormat="1" ht="13" x14ac:dyDescent="0.3">
      <c r="A1" s="151" t="s">
        <v>0</v>
      </c>
      <c r="B1" s="151" t="s">
        <v>37</v>
      </c>
      <c r="C1" s="151" t="s">
        <v>38</v>
      </c>
      <c r="D1" s="151" t="s">
        <v>39</v>
      </c>
      <c r="E1" s="151" t="s">
        <v>40</v>
      </c>
      <c r="F1" s="151" t="s">
        <v>41</v>
      </c>
      <c r="G1" s="151" t="s">
        <v>42</v>
      </c>
      <c r="H1" s="151" t="s">
        <v>43</v>
      </c>
      <c r="I1" s="151" t="s">
        <v>44</v>
      </c>
      <c r="J1" s="151" t="s">
        <v>45</v>
      </c>
      <c r="K1" s="151" t="s">
        <v>130</v>
      </c>
      <c r="L1" s="151" t="s">
        <v>230</v>
      </c>
      <c r="M1" s="151" t="s">
        <v>216</v>
      </c>
      <c r="N1" s="151" t="s">
        <v>46</v>
      </c>
    </row>
    <row r="2" spans="1:14" x14ac:dyDescent="0.25">
      <c r="A2" s="28">
        <v>44715</v>
      </c>
      <c r="B2" s="35">
        <v>1.8715277777777779E-2</v>
      </c>
      <c r="C2" s="27" t="s">
        <v>47</v>
      </c>
      <c r="D2" s="27" t="s">
        <v>3801</v>
      </c>
      <c r="E2" s="27" t="s">
        <v>51</v>
      </c>
      <c r="F2" s="27" t="s">
        <v>49</v>
      </c>
      <c r="G2" s="27" t="s">
        <v>50</v>
      </c>
      <c r="H2" s="27">
        <v>5</v>
      </c>
      <c r="I2" s="27">
        <v>-0.27</v>
      </c>
      <c r="J2" s="27">
        <v>4.7300000000000004</v>
      </c>
      <c r="K2" s="27" t="s">
        <v>3779</v>
      </c>
      <c r="L2" s="27" t="s">
        <v>133</v>
      </c>
      <c r="M2" s="27" t="s">
        <v>3802</v>
      </c>
      <c r="N2" s="27" t="s">
        <v>3803</v>
      </c>
    </row>
    <row r="3" spans="1:14" x14ac:dyDescent="0.25">
      <c r="A3" s="28">
        <v>44715</v>
      </c>
      <c r="B3" s="35">
        <v>0.36043981481481485</v>
      </c>
      <c r="C3" s="27" t="s">
        <v>47</v>
      </c>
      <c r="D3" s="27" t="s">
        <v>2060</v>
      </c>
      <c r="E3" s="27" t="s">
        <v>48</v>
      </c>
      <c r="F3" s="27" t="s">
        <v>49</v>
      </c>
      <c r="G3" s="27" t="s">
        <v>50</v>
      </c>
      <c r="H3" s="27">
        <v>15</v>
      </c>
      <c r="I3" s="27">
        <v>-0.41</v>
      </c>
      <c r="J3" s="27">
        <v>14.59</v>
      </c>
      <c r="K3" s="27" t="s">
        <v>2061</v>
      </c>
      <c r="L3" s="27" t="s">
        <v>133</v>
      </c>
      <c r="M3" s="27" t="s">
        <v>3804</v>
      </c>
      <c r="N3" s="27" t="s">
        <v>30</v>
      </c>
    </row>
    <row r="4" spans="1:14" x14ac:dyDescent="0.25">
      <c r="A4" s="28">
        <v>44715</v>
      </c>
      <c r="B4" s="35">
        <v>0.64050925925925928</v>
      </c>
      <c r="C4" s="27" t="s">
        <v>47</v>
      </c>
      <c r="D4" s="27" t="s">
        <v>249</v>
      </c>
      <c r="E4" s="27" t="s">
        <v>51</v>
      </c>
      <c r="F4" s="27" t="s">
        <v>49</v>
      </c>
      <c r="G4" s="27" t="s">
        <v>50</v>
      </c>
      <c r="H4" s="27">
        <v>5</v>
      </c>
      <c r="I4" s="27">
        <v>-0.27</v>
      </c>
      <c r="J4" s="27">
        <v>4.7300000000000004</v>
      </c>
      <c r="K4" s="27" t="s">
        <v>3805</v>
      </c>
      <c r="L4" s="27" t="s">
        <v>133</v>
      </c>
      <c r="M4" s="27" t="s">
        <v>3806</v>
      </c>
      <c r="N4" s="27" t="s">
        <v>3807</v>
      </c>
    </row>
    <row r="5" spans="1:14" x14ac:dyDescent="0.25">
      <c r="A5" s="28">
        <v>44716</v>
      </c>
      <c r="B5" s="35">
        <v>0.39711805555555557</v>
      </c>
      <c r="C5" s="27" t="s">
        <v>47</v>
      </c>
      <c r="D5" s="27" t="s">
        <v>1099</v>
      </c>
      <c r="E5" s="27" t="s">
        <v>51</v>
      </c>
      <c r="F5" s="27" t="s">
        <v>49</v>
      </c>
      <c r="G5" s="27" t="s">
        <v>50</v>
      </c>
      <c r="H5" s="27">
        <v>25</v>
      </c>
      <c r="I5" s="27">
        <v>-0.55000000000000004</v>
      </c>
      <c r="J5" s="27">
        <v>24.45</v>
      </c>
      <c r="K5" s="27" t="s">
        <v>1100</v>
      </c>
      <c r="L5" s="27" t="s">
        <v>133</v>
      </c>
      <c r="M5" s="27" t="s">
        <v>3808</v>
      </c>
    </row>
    <row r="6" spans="1:14" x14ac:dyDescent="0.25">
      <c r="A6" s="28">
        <v>44716</v>
      </c>
      <c r="B6" s="35">
        <v>0.76708333333333334</v>
      </c>
      <c r="C6" s="27" t="s">
        <v>47</v>
      </c>
      <c r="D6" s="27" t="s">
        <v>3809</v>
      </c>
      <c r="E6" s="27" t="s">
        <v>51</v>
      </c>
      <c r="F6" s="27" t="s">
        <v>49</v>
      </c>
      <c r="G6" s="27" t="s">
        <v>50</v>
      </c>
      <c r="H6" s="27">
        <v>25</v>
      </c>
      <c r="I6" s="27">
        <v>-0.55000000000000004</v>
      </c>
      <c r="J6" s="27">
        <v>24.45</v>
      </c>
      <c r="K6" s="27" t="s">
        <v>3810</v>
      </c>
      <c r="L6" s="27" t="s">
        <v>133</v>
      </c>
      <c r="M6" s="27" t="s">
        <v>3811</v>
      </c>
    </row>
    <row r="7" spans="1:14" x14ac:dyDescent="0.25">
      <c r="A7" s="28">
        <v>44716</v>
      </c>
      <c r="B7" s="35">
        <v>0.84163194444444445</v>
      </c>
      <c r="C7" s="27" t="s">
        <v>47</v>
      </c>
      <c r="D7" s="27" t="s">
        <v>56</v>
      </c>
      <c r="E7" s="27" t="s">
        <v>51</v>
      </c>
      <c r="F7" s="27" t="s">
        <v>49</v>
      </c>
      <c r="G7" s="27" t="s">
        <v>50</v>
      </c>
      <c r="H7" s="27">
        <v>5</v>
      </c>
      <c r="I7" s="27">
        <v>-0.27</v>
      </c>
      <c r="J7" s="27">
        <v>4.7300000000000004</v>
      </c>
      <c r="K7" s="27" t="s">
        <v>164</v>
      </c>
      <c r="L7" s="27" t="s">
        <v>133</v>
      </c>
      <c r="M7" s="27" t="s">
        <v>3812</v>
      </c>
      <c r="N7" s="27" t="s">
        <v>3813</v>
      </c>
    </row>
    <row r="8" spans="1:14" x14ac:dyDescent="0.25">
      <c r="A8" s="28">
        <v>44717</v>
      </c>
      <c r="B8" s="35">
        <v>0.34075231481481483</v>
      </c>
      <c r="C8" s="27" t="s">
        <v>47</v>
      </c>
      <c r="D8" s="27" t="s">
        <v>3814</v>
      </c>
      <c r="E8" s="27" t="s">
        <v>51</v>
      </c>
      <c r="F8" s="27" t="s">
        <v>49</v>
      </c>
      <c r="G8" s="27" t="s">
        <v>50</v>
      </c>
      <c r="H8" s="27">
        <v>35</v>
      </c>
      <c r="I8" s="27">
        <v>-0.69</v>
      </c>
      <c r="J8" s="27">
        <v>34.31</v>
      </c>
      <c r="K8" s="27" t="s">
        <v>3815</v>
      </c>
      <c r="L8" s="27" t="s">
        <v>133</v>
      </c>
      <c r="M8" s="27" t="s">
        <v>3816</v>
      </c>
    </row>
    <row r="9" spans="1:14" x14ac:dyDescent="0.25">
      <c r="A9" s="28">
        <v>44717</v>
      </c>
      <c r="B9" s="35">
        <v>0.61321759259259256</v>
      </c>
      <c r="C9" s="27" t="s">
        <v>47</v>
      </c>
      <c r="D9" s="27" t="s">
        <v>3439</v>
      </c>
      <c r="E9" s="27" t="s">
        <v>51</v>
      </c>
      <c r="F9" s="27" t="s">
        <v>49</v>
      </c>
      <c r="G9" s="27" t="s">
        <v>50</v>
      </c>
      <c r="H9" s="27">
        <v>5</v>
      </c>
      <c r="I9" s="27">
        <v>-0.27</v>
      </c>
      <c r="J9" s="27">
        <v>4.7300000000000004</v>
      </c>
      <c r="K9" s="27" t="s">
        <v>3440</v>
      </c>
      <c r="L9" s="27" t="s">
        <v>133</v>
      </c>
      <c r="M9" s="27" t="s">
        <v>3817</v>
      </c>
      <c r="N9" s="27" t="s">
        <v>3818</v>
      </c>
    </row>
    <row r="10" spans="1:14" x14ac:dyDescent="0.25">
      <c r="A10" s="28">
        <v>44717</v>
      </c>
      <c r="B10" s="35">
        <v>0.6494212962962963</v>
      </c>
      <c r="C10" s="27" t="s">
        <v>47</v>
      </c>
      <c r="D10" s="27" t="s">
        <v>1008</v>
      </c>
      <c r="E10" s="27" t="s">
        <v>51</v>
      </c>
      <c r="F10" s="27" t="s">
        <v>49</v>
      </c>
      <c r="G10" s="27" t="s">
        <v>50</v>
      </c>
      <c r="H10" s="27">
        <v>20</v>
      </c>
      <c r="I10" s="27">
        <v>-0.48</v>
      </c>
      <c r="J10" s="27">
        <v>19.52</v>
      </c>
      <c r="K10" s="27" t="s">
        <v>1009</v>
      </c>
      <c r="L10" s="27" t="s">
        <v>133</v>
      </c>
      <c r="M10" s="27" t="s">
        <v>3819</v>
      </c>
    </row>
    <row r="11" spans="1:14" x14ac:dyDescent="0.25">
      <c r="A11" s="28">
        <v>44717</v>
      </c>
      <c r="B11" s="35">
        <v>0.66858796296296286</v>
      </c>
      <c r="C11" s="27" t="s">
        <v>47</v>
      </c>
      <c r="D11" s="27" t="s">
        <v>548</v>
      </c>
      <c r="E11" s="27" t="s">
        <v>51</v>
      </c>
      <c r="F11" s="27" t="s">
        <v>49</v>
      </c>
      <c r="G11" s="27" t="s">
        <v>50</v>
      </c>
      <c r="H11" s="27">
        <v>5</v>
      </c>
      <c r="I11" s="27">
        <v>-0.27</v>
      </c>
      <c r="J11" s="27">
        <v>4.7300000000000004</v>
      </c>
      <c r="K11" s="27" t="s">
        <v>549</v>
      </c>
      <c r="L11" s="27" t="s">
        <v>133</v>
      </c>
      <c r="M11" s="27" t="s">
        <v>3820</v>
      </c>
      <c r="N11" s="27" t="s">
        <v>3821</v>
      </c>
    </row>
    <row r="12" spans="1:14" x14ac:dyDescent="0.25">
      <c r="A12" s="28">
        <v>44717</v>
      </c>
      <c r="B12" s="35">
        <v>0.673761574074074</v>
      </c>
      <c r="C12" s="27" t="s">
        <v>47</v>
      </c>
      <c r="D12" s="27" t="s">
        <v>3822</v>
      </c>
      <c r="E12" s="27" t="s">
        <v>51</v>
      </c>
      <c r="F12" s="27" t="s">
        <v>49</v>
      </c>
      <c r="G12" s="27" t="s">
        <v>50</v>
      </c>
      <c r="H12" s="27">
        <v>-10.59</v>
      </c>
      <c r="I12" s="27">
        <v>0</v>
      </c>
      <c r="J12" s="27">
        <v>-10.59</v>
      </c>
      <c r="K12" s="27" t="s">
        <v>133</v>
      </c>
      <c r="L12" s="27" t="s">
        <v>3823</v>
      </c>
      <c r="M12" s="27" t="s">
        <v>3824</v>
      </c>
      <c r="N12" s="27" t="s">
        <v>1541</v>
      </c>
    </row>
    <row r="13" spans="1:14" x14ac:dyDescent="0.25">
      <c r="A13" s="28">
        <v>44717</v>
      </c>
      <c r="B13" s="35">
        <v>0.89430555555555558</v>
      </c>
      <c r="C13" s="27" t="s">
        <v>47</v>
      </c>
      <c r="D13" s="27" t="s">
        <v>3825</v>
      </c>
      <c r="E13" s="27" t="s">
        <v>51</v>
      </c>
      <c r="F13" s="27" t="s">
        <v>49</v>
      </c>
      <c r="G13" s="27" t="s">
        <v>50</v>
      </c>
      <c r="H13" s="27">
        <v>25</v>
      </c>
      <c r="I13" s="27">
        <v>-0.55000000000000004</v>
      </c>
      <c r="J13" s="27">
        <v>24.45</v>
      </c>
      <c r="K13" s="27" t="s">
        <v>3826</v>
      </c>
      <c r="L13" s="27" t="s">
        <v>133</v>
      </c>
      <c r="M13" s="27" t="s">
        <v>3827</v>
      </c>
    </row>
    <row r="14" spans="1:14" x14ac:dyDescent="0.25">
      <c r="A14" s="28">
        <v>44717</v>
      </c>
      <c r="B14" s="35">
        <v>0.91790509259259256</v>
      </c>
      <c r="C14" s="27" t="s">
        <v>47</v>
      </c>
      <c r="D14" s="27" t="s">
        <v>3825</v>
      </c>
      <c r="E14" s="27" t="s">
        <v>51</v>
      </c>
      <c r="F14" s="27" t="s">
        <v>49</v>
      </c>
      <c r="G14" s="27" t="s">
        <v>50</v>
      </c>
      <c r="H14" s="27">
        <v>5</v>
      </c>
      <c r="I14" s="27">
        <v>-0.27</v>
      </c>
      <c r="J14" s="27">
        <v>4.7300000000000004</v>
      </c>
      <c r="K14" s="27" t="s">
        <v>3826</v>
      </c>
      <c r="L14" s="27" t="s">
        <v>133</v>
      </c>
      <c r="M14" s="27" t="s">
        <v>3828</v>
      </c>
      <c r="N14" s="27" t="s">
        <v>3829</v>
      </c>
    </row>
    <row r="15" spans="1:14" x14ac:dyDescent="0.25">
      <c r="A15" s="28">
        <v>44718</v>
      </c>
      <c r="B15" s="35">
        <v>0.36290509259259257</v>
      </c>
      <c r="C15" s="27" t="s">
        <v>47</v>
      </c>
      <c r="D15" s="27" t="s">
        <v>106</v>
      </c>
      <c r="E15" s="27" t="s">
        <v>48</v>
      </c>
      <c r="F15" s="27" t="s">
        <v>49</v>
      </c>
      <c r="G15" s="27" t="s">
        <v>50</v>
      </c>
      <c r="H15" s="27">
        <v>30</v>
      </c>
      <c r="I15" s="27">
        <v>-0.62</v>
      </c>
      <c r="J15" s="27">
        <v>29.38</v>
      </c>
      <c r="K15" s="27" t="s">
        <v>842</v>
      </c>
      <c r="L15" s="27" t="s">
        <v>133</v>
      </c>
      <c r="M15" s="27" t="s">
        <v>3830</v>
      </c>
      <c r="N15" s="27" t="s">
        <v>30</v>
      </c>
    </row>
    <row r="16" spans="1:14" x14ac:dyDescent="0.25">
      <c r="A16" s="28">
        <v>44718</v>
      </c>
      <c r="B16" s="35">
        <v>0.41185185185185186</v>
      </c>
      <c r="C16" s="27" t="s">
        <v>47</v>
      </c>
      <c r="D16" s="27" t="s">
        <v>57</v>
      </c>
      <c r="E16" s="27" t="s">
        <v>51</v>
      </c>
      <c r="F16" s="27" t="s">
        <v>49</v>
      </c>
      <c r="G16" s="27" t="s">
        <v>50</v>
      </c>
      <c r="H16" s="27">
        <v>5</v>
      </c>
      <c r="I16" s="27">
        <v>-0.27</v>
      </c>
      <c r="J16" s="27">
        <v>4.7300000000000004</v>
      </c>
      <c r="K16" s="27" t="s">
        <v>132</v>
      </c>
      <c r="L16" s="27" t="s">
        <v>133</v>
      </c>
      <c r="M16" s="27" t="s">
        <v>3831</v>
      </c>
      <c r="N16" s="27" t="s">
        <v>3832</v>
      </c>
    </row>
    <row r="17" spans="1:14" x14ac:dyDescent="0.25">
      <c r="A17" s="28">
        <v>44718</v>
      </c>
      <c r="B17" s="35">
        <v>0.45292824074074073</v>
      </c>
      <c r="C17" s="27" t="s">
        <v>47</v>
      </c>
      <c r="D17" s="27" t="s">
        <v>172</v>
      </c>
      <c r="E17" s="27" t="s">
        <v>51</v>
      </c>
      <c r="F17" s="27" t="s">
        <v>49</v>
      </c>
      <c r="G17" s="27" t="s">
        <v>50</v>
      </c>
      <c r="H17" s="27">
        <v>20</v>
      </c>
      <c r="I17" s="27">
        <v>-0.48</v>
      </c>
      <c r="J17" s="27">
        <v>19.52</v>
      </c>
      <c r="K17" s="27" t="s">
        <v>173</v>
      </c>
      <c r="L17" s="27" t="s">
        <v>133</v>
      </c>
      <c r="M17" s="27" t="s">
        <v>3833</v>
      </c>
    </row>
    <row r="18" spans="1:14" x14ac:dyDescent="0.25">
      <c r="A18" s="28">
        <v>44718</v>
      </c>
      <c r="B18" s="35">
        <v>0.6306018518518518</v>
      </c>
      <c r="C18" s="27" t="s">
        <v>47</v>
      </c>
      <c r="D18" s="27" t="s">
        <v>965</v>
      </c>
      <c r="E18" s="27" t="s">
        <v>51</v>
      </c>
      <c r="F18" s="27" t="s">
        <v>49</v>
      </c>
      <c r="G18" s="27" t="s">
        <v>50</v>
      </c>
      <c r="H18" s="27">
        <v>35</v>
      </c>
      <c r="I18" s="27">
        <v>-0.69</v>
      </c>
      <c r="J18" s="27">
        <v>34.31</v>
      </c>
      <c r="K18" s="27" t="s">
        <v>966</v>
      </c>
      <c r="L18" s="27" t="s">
        <v>133</v>
      </c>
      <c r="M18" s="27" t="s">
        <v>3834</v>
      </c>
    </row>
    <row r="19" spans="1:14" x14ac:dyDescent="0.25">
      <c r="A19" s="28">
        <v>44718</v>
      </c>
      <c r="B19" s="35">
        <v>0.83736111111111111</v>
      </c>
      <c r="C19" s="27" t="s">
        <v>47</v>
      </c>
      <c r="D19" s="27" t="s">
        <v>3835</v>
      </c>
      <c r="E19" s="27" t="s">
        <v>51</v>
      </c>
      <c r="F19" s="27" t="s">
        <v>49</v>
      </c>
      <c r="G19" s="27" t="s">
        <v>50</v>
      </c>
      <c r="H19" s="27">
        <v>25</v>
      </c>
      <c r="I19" s="27">
        <v>-0.55000000000000004</v>
      </c>
      <c r="J19" s="27">
        <v>24.45</v>
      </c>
      <c r="K19" s="27" t="s">
        <v>3836</v>
      </c>
      <c r="L19" s="27" t="s">
        <v>133</v>
      </c>
      <c r="M19" s="27" t="s">
        <v>3837</v>
      </c>
    </row>
    <row r="20" spans="1:14" x14ac:dyDescent="0.25">
      <c r="A20" s="28">
        <v>44719</v>
      </c>
      <c r="B20" s="35">
        <v>0.52333333333333332</v>
      </c>
      <c r="C20" s="27" t="s">
        <v>47</v>
      </c>
      <c r="D20" s="27" t="s">
        <v>3716</v>
      </c>
      <c r="E20" s="27" t="s">
        <v>51</v>
      </c>
      <c r="F20" s="27" t="s">
        <v>49</v>
      </c>
      <c r="G20" s="27" t="s">
        <v>50</v>
      </c>
      <c r="H20" s="27">
        <v>30</v>
      </c>
      <c r="I20" s="27">
        <v>-0.62</v>
      </c>
      <c r="J20" s="27">
        <v>29.38</v>
      </c>
      <c r="K20" s="27" t="s">
        <v>3717</v>
      </c>
      <c r="L20" s="27" t="s">
        <v>133</v>
      </c>
      <c r="M20" s="27" t="s">
        <v>3838</v>
      </c>
    </row>
    <row r="21" spans="1:14" x14ac:dyDescent="0.25">
      <c r="A21" s="28">
        <v>44719</v>
      </c>
      <c r="B21" s="35">
        <v>0.52620370370370373</v>
      </c>
      <c r="C21" s="27" t="s">
        <v>47</v>
      </c>
      <c r="D21" s="27" t="s">
        <v>3716</v>
      </c>
      <c r="E21" s="27" t="s">
        <v>51</v>
      </c>
      <c r="F21" s="27" t="s">
        <v>49</v>
      </c>
      <c r="G21" s="27" t="s">
        <v>50</v>
      </c>
      <c r="H21" s="27">
        <v>10</v>
      </c>
      <c r="I21" s="27">
        <v>-0.34</v>
      </c>
      <c r="J21" s="27">
        <v>9.66</v>
      </c>
      <c r="K21" s="27" t="s">
        <v>3717</v>
      </c>
      <c r="L21" s="27" t="s">
        <v>133</v>
      </c>
      <c r="M21" s="27" t="s">
        <v>3839</v>
      </c>
      <c r="N21" s="27" t="s">
        <v>3840</v>
      </c>
    </row>
    <row r="22" spans="1:14" x14ac:dyDescent="0.25">
      <c r="A22" s="28">
        <v>44719</v>
      </c>
      <c r="B22" s="35">
        <v>0.73512731481481486</v>
      </c>
      <c r="C22" s="27" t="s">
        <v>47</v>
      </c>
      <c r="D22" s="27" t="s">
        <v>328</v>
      </c>
      <c r="E22" s="27" t="s">
        <v>51</v>
      </c>
      <c r="F22" s="27" t="s">
        <v>49</v>
      </c>
      <c r="G22" s="27" t="s">
        <v>50</v>
      </c>
      <c r="H22" s="27">
        <v>5</v>
      </c>
      <c r="I22" s="27">
        <v>-0.27</v>
      </c>
      <c r="J22" s="27">
        <v>4.7300000000000004</v>
      </c>
      <c r="K22" s="27" t="s">
        <v>329</v>
      </c>
      <c r="L22" s="27" t="s">
        <v>133</v>
      </c>
      <c r="M22" s="27" t="s">
        <v>3841</v>
      </c>
      <c r="N22" s="27" t="s">
        <v>3842</v>
      </c>
    </row>
    <row r="23" spans="1:14" x14ac:dyDescent="0.25">
      <c r="A23" s="28">
        <v>44720</v>
      </c>
      <c r="B23" s="35">
        <v>0.51732638888888893</v>
      </c>
      <c r="C23" s="27" t="s">
        <v>47</v>
      </c>
      <c r="D23" s="27" t="s">
        <v>244</v>
      </c>
      <c r="E23" s="27" t="s">
        <v>51</v>
      </c>
      <c r="F23" s="27" t="s">
        <v>49</v>
      </c>
      <c r="G23" s="27" t="s">
        <v>50</v>
      </c>
      <c r="H23" s="27">
        <v>5</v>
      </c>
      <c r="I23" s="27">
        <v>-0.27</v>
      </c>
      <c r="J23" s="27">
        <v>4.7300000000000004</v>
      </c>
      <c r="K23" s="27" t="s">
        <v>245</v>
      </c>
      <c r="L23" s="27" t="s">
        <v>133</v>
      </c>
      <c r="M23" s="27" t="s">
        <v>3843</v>
      </c>
      <c r="N23" s="27" t="s">
        <v>3844</v>
      </c>
    </row>
    <row r="24" spans="1:14" x14ac:dyDescent="0.25">
      <c r="A24" s="28">
        <v>44720</v>
      </c>
      <c r="B24" s="35">
        <v>0.55923611111111116</v>
      </c>
      <c r="C24" s="27" t="s">
        <v>47</v>
      </c>
      <c r="D24" s="27" t="s">
        <v>71</v>
      </c>
      <c r="E24" s="27" t="s">
        <v>51</v>
      </c>
      <c r="F24" s="27" t="s">
        <v>49</v>
      </c>
      <c r="G24" s="27" t="s">
        <v>50</v>
      </c>
      <c r="H24" s="27">
        <v>10</v>
      </c>
      <c r="I24" s="27">
        <v>-0.34</v>
      </c>
      <c r="J24" s="27">
        <v>9.66</v>
      </c>
      <c r="K24" s="27" t="s">
        <v>150</v>
      </c>
      <c r="L24" s="27" t="s">
        <v>133</v>
      </c>
      <c r="M24" s="27" t="s">
        <v>3845</v>
      </c>
      <c r="N24" s="27" t="s">
        <v>3846</v>
      </c>
    </row>
    <row r="25" spans="1:14" x14ac:dyDescent="0.25">
      <c r="A25" s="28">
        <v>44720</v>
      </c>
      <c r="B25" s="35">
        <v>0.77459490740740744</v>
      </c>
      <c r="C25" s="27" t="s">
        <v>47</v>
      </c>
      <c r="D25" s="27" t="s">
        <v>888</v>
      </c>
      <c r="E25" s="27" t="s">
        <v>48</v>
      </c>
      <c r="F25" s="27" t="s">
        <v>49</v>
      </c>
      <c r="G25" s="27" t="s">
        <v>50</v>
      </c>
      <c r="H25" s="27">
        <v>10</v>
      </c>
      <c r="I25" s="27">
        <v>-0.34</v>
      </c>
      <c r="J25" s="27">
        <v>9.66</v>
      </c>
      <c r="K25" s="27" t="s">
        <v>889</v>
      </c>
      <c r="L25" s="27" t="s">
        <v>133</v>
      </c>
      <c r="M25" s="27" t="s">
        <v>3847</v>
      </c>
      <c r="N25" s="27" t="s">
        <v>28</v>
      </c>
    </row>
    <row r="26" spans="1:14" x14ac:dyDescent="0.25">
      <c r="A26" s="28">
        <v>44721</v>
      </c>
      <c r="B26" s="35">
        <v>0.64178240740740744</v>
      </c>
      <c r="C26" s="27" t="s">
        <v>47</v>
      </c>
      <c r="D26" s="27" t="s">
        <v>211</v>
      </c>
      <c r="E26" s="27" t="s">
        <v>48</v>
      </c>
      <c r="F26" s="27" t="s">
        <v>49</v>
      </c>
      <c r="G26" s="27" t="s">
        <v>50</v>
      </c>
      <c r="H26" s="27">
        <v>10</v>
      </c>
      <c r="I26" s="27">
        <v>-0.34</v>
      </c>
      <c r="J26" s="27">
        <v>9.66</v>
      </c>
      <c r="K26" s="27" t="s">
        <v>239</v>
      </c>
      <c r="L26" s="27" t="s">
        <v>133</v>
      </c>
      <c r="M26" s="27" t="s">
        <v>3848</v>
      </c>
      <c r="N26" s="27" t="s">
        <v>28</v>
      </c>
    </row>
    <row r="27" spans="1:14" x14ac:dyDescent="0.25">
      <c r="A27" s="28">
        <v>44721</v>
      </c>
      <c r="B27" s="35">
        <v>0.70973379629629629</v>
      </c>
      <c r="C27" s="27" t="s">
        <v>47</v>
      </c>
      <c r="D27" s="27" t="s">
        <v>1235</v>
      </c>
      <c r="E27" s="27" t="s">
        <v>51</v>
      </c>
      <c r="F27" s="27" t="s">
        <v>49</v>
      </c>
      <c r="G27" s="27" t="s">
        <v>50</v>
      </c>
      <c r="H27" s="27">
        <v>5</v>
      </c>
      <c r="I27" s="27">
        <v>-0.27</v>
      </c>
      <c r="J27" s="27">
        <v>4.7300000000000004</v>
      </c>
      <c r="K27" s="27" t="s">
        <v>1236</v>
      </c>
      <c r="L27" s="27" t="s">
        <v>133</v>
      </c>
      <c r="M27" s="27" t="s">
        <v>3849</v>
      </c>
      <c r="N27" s="27" t="s">
        <v>3850</v>
      </c>
    </row>
    <row r="28" spans="1:14" x14ac:dyDescent="0.25">
      <c r="A28" s="28">
        <v>44721</v>
      </c>
      <c r="B28" s="35">
        <v>0.85250000000000004</v>
      </c>
      <c r="C28" s="27" t="s">
        <v>47</v>
      </c>
      <c r="D28" s="27" t="s">
        <v>530</v>
      </c>
      <c r="E28" s="27" t="s">
        <v>51</v>
      </c>
      <c r="F28" s="27" t="s">
        <v>49</v>
      </c>
      <c r="G28" s="27" t="s">
        <v>50</v>
      </c>
      <c r="H28" s="27">
        <v>5</v>
      </c>
      <c r="I28" s="27">
        <v>-0.27</v>
      </c>
      <c r="J28" s="27">
        <v>4.7300000000000004</v>
      </c>
      <c r="K28" s="27" t="s">
        <v>531</v>
      </c>
      <c r="L28" s="27" t="s">
        <v>133</v>
      </c>
      <c r="M28" s="27" t="s">
        <v>3851</v>
      </c>
      <c r="N28" s="27" t="s">
        <v>3852</v>
      </c>
    </row>
    <row r="29" spans="1:14" x14ac:dyDescent="0.25">
      <c r="A29" s="28">
        <v>44722</v>
      </c>
      <c r="B29" s="35">
        <v>0.6404050925925926</v>
      </c>
      <c r="C29" s="27" t="s">
        <v>47</v>
      </c>
      <c r="D29" s="27" t="s">
        <v>3853</v>
      </c>
      <c r="E29" s="27" t="s">
        <v>51</v>
      </c>
      <c r="F29" s="27" t="s">
        <v>49</v>
      </c>
      <c r="G29" s="27" t="s">
        <v>50</v>
      </c>
      <c r="H29" s="27">
        <v>25</v>
      </c>
      <c r="I29" s="27">
        <v>-0.55000000000000004</v>
      </c>
      <c r="J29" s="27">
        <v>24.45</v>
      </c>
      <c r="K29" s="27" t="s">
        <v>3854</v>
      </c>
      <c r="L29" s="27" t="s">
        <v>133</v>
      </c>
      <c r="M29" s="27" t="s">
        <v>3855</v>
      </c>
    </row>
    <row r="30" spans="1:14" x14ac:dyDescent="0.25">
      <c r="A30" s="28">
        <v>44723</v>
      </c>
      <c r="B30" s="35">
        <v>0.66015046296296298</v>
      </c>
      <c r="C30" s="27" t="s">
        <v>47</v>
      </c>
      <c r="D30" s="27" t="s">
        <v>158</v>
      </c>
      <c r="E30" s="27" t="s">
        <v>51</v>
      </c>
      <c r="F30" s="27" t="s">
        <v>49</v>
      </c>
      <c r="G30" s="27" t="s">
        <v>50</v>
      </c>
      <c r="H30" s="27">
        <v>25</v>
      </c>
      <c r="I30" s="27">
        <v>-0.55000000000000004</v>
      </c>
      <c r="J30" s="27">
        <v>24.45</v>
      </c>
      <c r="K30" s="27" t="s">
        <v>159</v>
      </c>
      <c r="L30" s="27" t="s">
        <v>133</v>
      </c>
      <c r="M30" s="27" t="s">
        <v>3856</v>
      </c>
    </row>
    <row r="31" spans="1:14" x14ac:dyDescent="0.25">
      <c r="A31" s="28">
        <v>44723</v>
      </c>
      <c r="B31" s="35">
        <v>0.80296296296296299</v>
      </c>
      <c r="C31" s="27" t="s">
        <v>47</v>
      </c>
      <c r="D31" s="27" t="s">
        <v>1611</v>
      </c>
      <c r="E31" s="27" t="s">
        <v>51</v>
      </c>
      <c r="F31" s="27" t="s">
        <v>49</v>
      </c>
      <c r="G31" s="27" t="s">
        <v>50</v>
      </c>
      <c r="H31" s="27">
        <v>35</v>
      </c>
      <c r="I31" s="27">
        <v>-0.69</v>
      </c>
      <c r="J31" s="27">
        <v>34.31</v>
      </c>
      <c r="K31" s="27" t="s">
        <v>3857</v>
      </c>
      <c r="L31" s="27" t="s">
        <v>133</v>
      </c>
      <c r="M31" s="27" t="s">
        <v>3858</v>
      </c>
    </row>
    <row r="32" spans="1:14" x14ac:dyDescent="0.25">
      <c r="A32" s="28">
        <v>44723</v>
      </c>
      <c r="B32" s="35">
        <v>0.84202546296296299</v>
      </c>
      <c r="C32" s="27" t="s">
        <v>47</v>
      </c>
      <c r="D32" s="27" t="s">
        <v>3859</v>
      </c>
      <c r="E32" s="27" t="s">
        <v>51</v>
      </c>
      <c r="F32" s="27" t="s">
        <v>49</v>
      </c>
      <c r="G32" s="27" t="s">
        <v>50</v>
      </c>
      <c r="H32" s="27">
        <v>35</v>
      </c>
      <c r="I32" s="27">
        <v>-0.69</v>
      </c>
      <c r="J32" s="27">
        <v>34.31</v>
      </c>
      <c r="K32" s="27" t="s">
        <v>3860</v>
      </c>
      <c r="L32" s="27" t="s">
        <v>133</v>
      </c>
      <c r="M32" s="27" t="s">
        <v>3861</v>
      </c>
    </row>
    <row r="33" spans="1:14" x14ac:dyDescent="0.25">
      <c r="A33" s="28">
        <v>44723</v>
      </c>
      <c r="B33" s="35">
        <v>0.86502314814814818</v>
      </c>
      <c r="C33" s="27" t="s">
        <v>47</v>
      </c>
      <c r="D33" s="27" t="s">
        <v>3859</v>
      </c>
      <c r="E33" s="27" t="s">
        <v>51</v>
      </c>
      <c r="F33" s="27" t="s">
        <v>49</v>
      </c>
      <c r="G33" s="27" t="s">
        <v>50</v>
      </c>
      <c r="H33" s="27">
        <v>10</v>
      </c>
      <c r="I33" s="27">
        <v>-0.34</v>
      </c>
      <c r="J33" s="27">
        <v>9.66</v>
      </c>
      <c r="K33" s="27" t="s">
        <v>3860</v>
      </c>
      <c r="L33" s="27" t="s">
        <v>133</v>
      </c>
      <c r="M33" s="27" t="s">
        <v>3862</v>
      </c>
      <c r="N33" s="27" t="s">
        <v>3863</v>
      </c>
    </row>
    <row r="34" spans="1:14" x14ac:dyDescent="0.25">
      <c r="A34" s="28">
        <v>44724</v>
      </c>
      <c r="B34" s="35">
        <v>0.11217592592592592</v>
      </c>
      <c r="C34" s="27" t="s">
        <v>47</v>
      </c>
      <c r="D34" s="27" t="s">
        <v>1741</v>
      </c>
      <c r="E34" s="27" t="s">
        <v>48</v>
      </c>
      <c r="F34" s="27" t="s">
        <v>49</v>
      </c>
      <c r="G34" s="27" t="s">
        <v>50</v>
      </c>
      <c r="H34" s="27">
        <v>8</v>
      </c>
      <c r="I34" s="27">
        <v>-0.31</v>
      </c>
      <c r="J34" s="27">
        <v>7.69</v>
      </c>
      <c r="K34" s="27" t="s">
        <v>1742</v>
      </c>
      <c r="L34" s="27" t="s">
        <v>133</v>
      </c>
      <c r="M34" s="27" t="s">
        <v>3864</v>
      </c>
      <c r="N34" s="27" t="s">
        <v>30</v>
      </c>
    </row>
    <row r="35" spans="1:14" x14ac:dyDescent="0.25">
      <c r="A35" s="28">
        <v>44724</v>
      </c>
      <c r="B35" s="35">
        <v>0.55612268518518515</v>
      </c>
      <c r="C35" s="27" t="s">
        <v>47</v>
      </c>
      <c r="D35" s="27" t="s">
        <v>90</v>
      </c>
      <c r="E35" s="27" t="s">
        <v>48</v>
      </c>
      <c r="F35" s="27" t="s">
        <v>49</v>
      </c>
      <c r="G35" s="27" t="s">
        <v>50</v>
      </c>
      <c r="H35" s="27">
        <v>10</v>
      </c>
      <c r="I35" s="27">
        <v>-0.34</v>
      </c>
      <c r="J35" s="27">
        <v>9.66</v>
      </c>
      <c r="K35" s="27" t="s">
        <v>149</v>
      </c>
      <c r="L35" s="27" t="s">
        <v>133</v>
      </c>
      <c r="M35" s="27" t="s">
        <v>3865</v>
      </c>
      <c r="N35" s="27" t="s">
        <v>28</v>
      </c>
    </row>
    <row r="36" spans="1:14" x14ac:dyDescent="0.25">
      <c r="A36" s="28">
        <v>44724</v>
      </c>
      <c r="B36" s="35">
        <v>0.5630208333333333</v>
      </c>
      <c r="C36" s="27" t="s">
        <v>47</v>
      </c>
      <c r="D36" s="27" t="s">
        <v>90</v>
      </c>
      <c r="E36" s="27" t="s">
        <v>48</v>
      </c>
      <c r="F36" s="27" t="s">
        <v>49</v>
      </c>
      <c r="G36" s="27" t="s">
        <v>50</v>
      </c>
      <c r="H36" s="27">
        <v>10</v>
      </c>
      <c r="I36" s="27">
        <v>-0.34</v>
      </c>
      <c r="J36" s="27">
        <v>9.66</v>
      </c>
      <c r="K36" s="27" t="s">
        <v>149</v>
      </c>
      <c r="L36" s="27" t="s">
        <v>133</v>
      </c>
      <c r="M36" s="27" t="s">
        <v>3866</v>
      </c>
      <c r="N36" s="27" t="s">
        <v>28</v>
      </c>
    </row>
    <row r="37" spans="1:14" x14ac:dyDescent="0.25">
      <c r="A37" s="28">
        <v>44724</v>
      </c>
      <c r="B37" s="35">
        <v>0.56594907407407413</v>
      </c>
      <c r="C37" s="27" t="s">
        <v>47</v>
      </c>
      <c r="D37" s="27" t="s">
        <v>90</v>
      </c>
      <c r="E37" s="27" t="s">
        <v>48</v>
      </c>
      <c r="F37" s="27" t="s">
        <v>49</v>
      </c>
      <c r="G37" s="27" t="s">
        <v>50</v>
      </c>
      <c r="H37" s="27">
        <v>35</v>
      </c>
      <c r="I37" s="27">
        <v>-0.69</v>
      </c>
      <c r="J37" s="27">
        <v>34.31</v>
      </c>
      <c r="K37" s="27" t="s">
        <v>149</v>
      </c>
      <c r="L37" s="27" t="s">
        <v>133</v>
      </c>
      <c r="M37" s="27" t="s">
        <v>3867</v>
      </c>
      <c r="N37" s="27" t="s">
        <v>28</v>
      </c>
    </row>
    <row r="38" spans="1:14" x14ac:dyDescent="0.25">
      <c r="A38" s="28">
        <v>44725</v>
      </c>
      <c r="B38" s="35">
        <v>0.38034722222222223</v>
      </c>
      <c r="C38" s="27" t="s">
        <v>47</v>
      </c>
      <c r="D38" s="27" t="s">
        <v>3464</v>
      </c>
      <c r="E38" s="27" t="s">
        <v>51</v>
      </c>
      <c r="F38" s="27" t="s">
        <v>49</v>
      </c>
      <c r="G38" s="27" t="s">
        <v>50</v>
      </c>
      <c r="H38" s="27">
        <v>10</v>
      </c>
      <c r="I38" s="27">
        <v>-0.34</v>
      </c>
      <c r="J38" s="27">
        <v>9.66</v>
      </c>
      <c r="K38" s="27" t="s">
        <v>3465</v>
      </c>
      <c r="L38" s="27" t="s">
        <v>133</v>
      </c>
      <c r="M38" s="27" t="s">
        <v>3868</v>
      </c>
      <c r="N38" s="27" t="s">
        <v>3869</v>
      </c>
    </row>
    <row r="39" spans="1:14" x14ac:dyDescent="0.25">
      <c r="A39" s="28">
        <v>44725</v>
      </c>
      <c r="B39" s="35">
        <v>0.56642361111111106</v>
      </c>
      <c r="C39" s="27" t="s">
        <v>47</v>
      </c>
      <c r="D39" s="27" t="s">
        <v>3870</v>
      </c>
      <c r="E39" s="27" t="s">
        <v>51</v>
      </c>
      <c r="F39" s="27" t="s">
        <v>49</v>
      </c>
      <c r="G39" s="27" t="s">
        <v>50</v>
      </c>
      <c r="H39" s="27">
        <v>35</v>
      </c>
      <c r="I39" s="27">
        <v>-0.69</v>
      </c>
      <c r="J39" s="27">
        <v>34.31</v>
      </c>
      <c r="K39" s="27" t="s">
        <v>3871</v>
      </c>
      <c r="L39" s="27" t="s">
        <v>133</v>
      </c>
      <c r="M39" s="27" t="s">
        <v>3872</v>
      </c>
    </row>
    <row r="40" spans="1:14" x14ac:dyDescent="0.25">
      <c r="A40" s="28">
        <v>44725</v>
      </c>
      <c r="B40" s="35">
        <v>0.73280092592592594</v>
      </c>
      <c r="C40" s="27" t="s">
        <v>47</v>
      </c>
      <c r="D40" s="27" t="s">
        <v>368</v>
      </c>
      <c r="E40" s="27" t="s">
        <v>51</v>
      </c>
      <c r="F40" s="27" t="s">
        <v>49</v>
      </c>
      <c r="G40" s="27" t="s">
        <v>50</v>
      </c>
      <c r="H40" s="27">
        <v>10</v>
      </c>
      <c r="I40" s="27">
        <v>-0.34</v>
      </c>
      <c r="J40" s="27">
        <v>9.66</v>
      </c>
      <c r="K40" s="27" t="s">
        <v>369</v>
      </c>
      <c r="L40" s="27" t="s">
        <v>133</v>
      </c>
      <c r="M40" s="27" t="s">
        <v>3873</v>
      </c>
      <c r="N40" s="27" t="s">
        <v>3874</v>
      </c>
    </row>
    <row r="41" spans="1:14" x14ac:dyDescent="0.25">
      <c r="A41" s="28">
        <v>44725</v>
      </c>
      <c r="B41" s="35">
        <v>0.78329861111111121</v>
      </c>
      <c r="C41" s="27" t="s">
        <v>47</v>
      </c>
      <c r="D41" s="27" t="s">
        <v>3875</v>
      </c>
      <c r="E41" s="27" t="s">
        <v>51</v>
      </c>
      <c r="F41" s="27" t="s">
        <v>49</v>
      </c>
      <c r="G41" s="27" t="s">
        <v>50</v>
      </c>
      <c r="H41" s="27">
        <v>25</v>
      </c>
      <c r="I41" s="27">
        <v>-0.55000000000000004</v>
      </c>
      <c r="J41" s="27">
        <v>24.45</v>
      </c>
      <c r="K41" s="27" t="s">
        <v>3876</v>
      </c>
      <c r="L41" s="27" t="s">
        <v>133</v>
      </c>
      <c r="M41" s="27" t="s">
        <v>3877</v>
      </c>
    </row>
    <row r="42" spans="1:14" x14ac:dyDescent="0.25">
      <c r="A42" s="28">
        <v>44726</v>
      </c>
      <c r="B42" s="35">
        <v>0.57119212962962962</v>
      </c>
      <c r="C42" s="27" t="s">
        <v>47</v>
      </c>
      <c r="D42" s="27" t="s">
        <v>3878</v>
      </c>
      <c r="E42" s="27" t="s">
        <v>51</v>
      </c>
      <c r="F42" s="27" t="s">
        <v>49</v>
      </c>
      <c r="G42" s="27" t="s">
        <v>50</v>
      </c>
      <c r="H42" s="27">
        <v>20</v>
      </c>
      <c r="I42" s="27">
        <v>-0.48</v>
      </c>
      <c r="J42" s="27">
        <v>19.52</v>
      </c>
      <c r="K42" s="27" t="s">
        <v>3879</v>
      </c>
      <c r="L42" s="27" t="s">
        <v>133</v>
      </c>
      <c r="M42" s="27" t="s">
        <v>3880</v>
      </c>
    </row>
    <row r="43" spans="1:14" x14ac:dyDescent="0.25">
      <c r="A43" s="28">
        <v>44727</v>
      </c>
      <c r="B43" s="35">
        <v>5.7476851851851855E-2</v>
      </c>
      <c r="C43" s="27" t="s">
        <v>47</v>
      </c>
      <c r="D43" s="27" t="s">
        <v>199</v>
      </c>
      <c r="E43" s="27" t="s">
        <v>51</v>
      </c>
      <c r="F43" s="27" t="s">
        <v>49</v>
      </c>
      <c r="G43" s="27" t="s">
        <v>50</v>
      </c>
      <c r="H43" s="27">
        <v>25</v>
      </c>
      <c r="I43" s="27">
        <v>-0.55000000000000004</v>
      </c>
      <c r="J43" s="27">
        <v>24.45</v>
      </c>
      <c r="K43" s="27" t="s">
        <v>1530</v>
      </c>
      <c r="L43" s="27" t="s">
        <v>133</v>
      </c>
      <c r="M43" s="27" t="s">
        <v>3881</v>
      </c>
    </row>
    <row r="44" spans="1:14" x14ac:dyDescent="0.25">
      <c r="A44" s="28">
        <v>44727</v>
      </c>
      <c r="B44" s="35">
        <v>0.35106481481481483</v>
      </c>
      <c r="C44" s="27" t="s">
        <v>47</v>
      </c>
      <c r="D44" s="27" t="s">
        <v>3882</v>
      </c>
      <c r="E44" s="27" t="s">
        <v>51</v>
      </c>
      <c r="F44" s="27" t="s">
        <v>49</v>
      </c>
      <c r="G44" s="27" t="s">
        <v>50</v>
      </c>
      <c r="H44" s="27">
        <v>20</v>
      </c>
      <c r="I44" s="27">
        <v>-0.48</v>
      </c>
      <c r="J44" s="27">
        <v>19.52</v>
      </c>
      <c r="K44" s="27" t="s">
        <v>3883</v>
      </c>
      <c r="L44" s="27" t="s">
        <v>133</v>
      </c>
      <c r="M44" s="27" t="s">
        <v>3884</v>
      </c>
    </row>
    <row r="45" spans="1:14" x14ac:dyDescent="0.25">
      <c r="A45" s="28">
        <v>44727</v>
      </c>
      <c r="B45" s="35">
        <v>0.45377314814814818</v>
      </c>
      <c r="C45" s="27" t="s">
        <v>47</v>
      </c>
      <c r="D45" s="27" t="s">
        <v>104</v>
      </c>
      <c r="E45" s="27" t="s">
        <v>51</v>
      </c>
      <c r="F45" s="27" t="s">
        <v>49</v>
      </c>
      <c r="G45" s="27" t="s">
        <v>50</v>
      </c>
      <c r="H45" s="27">
        <v>20</v>
      </c>
      <c r="I45" s="27">
        <v>-0.48</v>
      </c>
      <c r="J45" s="27">
        <v>19.52</v>
      </c>
      <c r="K45" s="27" t="s">
        <v>1501</v>
      </c>
      <c r="L45" s="27" t="s">
        <v>133</v>
      </c>
      <c r="M45" s="27" t="s">
        <v>3885</v>
      </c>
    </row>
    <row r="46" spans="1:14" x14ac:dyDescent="0.25">
      <c r="A46" s="28">
        <v>44727</v>
      </c>
      <c r="B46" s="35">
        <v>0.66035879629629635</v>
      </c>
      <c r="C46" s="27" t="s">
        <v>47</v>
      </c>
      <c r="D46" s="27" t="s">
        <v>3886</v>
      </c>
      <c r="E46" s="27" t="s">
        <v>51</v>
      </c>
      <c r="F46" s="27" t="s">
        <v>49</v>
      </c>
      <c r="G46" s="27" t="s">
        <v>50</v>
      </c>
      <c r="H46" s="27">
        <v>25</v>
      </c>
      <c r="I46" s="27">
        <v>-0.55000000000000004</v>
      </c>
      <c r="J46" s="27">
        <v>24.45</v>
      </c>
      <c r="K46" s="27" t="s">
        <v>3887</v>
      </c>
      <c r="L46" s="27" t="s">
        <v>133</v>
      </c>
      <c r="M46" s="27" t="s">
        <v>3888</v>
      </c>
    </row>
    <row r="47" spans="1:14" x14ac:dyDescent="0.25">
      <c r="A47" s="28">
        <v>44727</v>
      </c>
      <c r="B47" s="35">
        <v>0.6711111111111111</v>
      </c>
      <c r="C47" s="27" t="s">
        <v>47</v>
      </c>
      <c r="D47" s="27" t="s">
        <v>3886</v>
      </c>
      <c r="E47" s="27" t="s">
        <v>51</v>
      </c>
      <c r="F47" s="27" t="s">
        <v>49</v>
      </c>
      <c r="G47" s="27" t="s">
        <v>50</v>
      </c>
      <c r="H47" s="27">
        <v>5</v>
      </c>
      <c r="I47" s="27">
        <v>-0.27</v>
      </c>
      <c r="J47" s="27">
        <v>4.7300000000000004</v>
      </c>
      <c r="K47" s="27" t="s">
        <v>3887</v>
      </c>
      <c r="L47" s="27" t="s">
        <v>133</v>
      </c>
      <c r="M47" s="27" t="s">
        <v>3889</v>
      </c>
      <c r="N47" s="27" t="s">
        <v>3890</v>
      </c>
    </row>
    <row r="48" spans="1:14" x14ac:dyDescent="0.25">
      <c r="A48" s="28">
        <v>44728</v>
      </c>
      <c r="B48" s="35">
        <v>0.33797453703703706</v>
      </c>
      <c r="C48" s="27" t="s">
        <v>47</v>
      </c>
      <c r="D48" s="27" t="s">
        <v>224</v>
      </c>
      <c r="E48" s="27" t="s">
        <v>48</v>
      </c>
      <c r="F48" s="27" t="s">
        <v>49</v>
      </c>
      <c r="G48" s="27" t="s">
        <v>50</v>
      </c>
      <c r="H48" s="27">
        <v>10</v>
      </c>
      <c r="I48" s="27">
        <v>-0.34</v>
      </c>
      <c r="J48" s="27">
        <v>9.66</v>
      </c>
      <c r="K48" s="27" t="s">
        <v>225</v>
      </c>
      <c r="L48" s="27" t="s">
        <v>133</v>
      </c>
      <c r="M48" s="27" t="s">
        <v>3891</v>
      </c>
      <c r="N48" s="27" t="s">
        <v>28</v>
      </c>
    </row>
    <row r="49" spans="1:14" x14ac:dyDescent="0.25">
      <c r="A49" s="28">
        <v>44728</v>
      </c>
      <c r="B49" s="35">
        <v>0.61693287037037037</v>
      </c>
      <c r="C49" s="27" t="s">
        <v>47</v>
      </c>
      <c r="D49" s="27" t="s">
        <v>3892</v>
      </c>
      <c r="E49" s="27" t="s">
        <v>51</v>
      </c>
      <c r="F49" s="27" t="s">
        <v>49</v>
      </c>
      <c r="G49" s="27" t="s">
        <v>50</v>
      </c>
      <c r="H49" s="27">
        <v>5</v>
      </c>
      <c r="I49" s="27">
        <v>-0.27</v>
      </c>
      <c r="J49" s="27">
        <v>4.7300000000000004</v>
      </c>
      <c r="K49" s="27" t="s">
        <v>2270</v>
      </c>
      <c r="L49" s="27" t="s">
        <v>133</v>
      </c>
      <c r="M49" s="27" t="s">
        <v>3893</v>
      </c>
      <c r="N49" s="27" t="s">
        <v>3894</v>
      </c>
    </row>
    <row r="50" spans="1:14" x14ac:dyDescent="0.25">
      <c r="A50" s="28">
        <v>44728</v>
      </c>
      <c r="B50" s="35">
        <v>0.71087962962962958</v>
      </c>
      <c r="C50" s="27" t="s">
        <v>47</v>
      </c>
      <c r="D50" s="27" t="s">
        <v>3895</v>
      </c>
      <c r="E50" s="27" t="s">
        <v>51</v>
      </c>
      <c r="F50" s="27" t="s">
        <v>49</v>
      </c>
      <c r="G50" s="27" t="s">
        <v>50</v>
      </c>
      <c r="H50" s="27">
        <v>25</v>
      </c>
      <c r="I50" s="27">
        <v>-0.55000000000000004</v>
      </c>
      <c r="J50" s="27">
        <v>24.45</v>
      </c>
      <c r="K50" s="27" t="s">
        <v>3896</v>
      </c>
      <c r="L50" s="27" t="s">
        <v>133</v>
      </c>
      <c r="M50" s="27" t="s">
        <v>3897</v>
      </c>
    </row>
    <row r="51" spans="1:14" x14ac:dyDescent="0.25">
      <c r="A51" s="28">
        <v>44728</v>
      </c>
      <c r="B51" s="35">
        <v>0.77776620370370375</v>
      </c>
      <c r="C51" s="27" t="s">
        <v>47</v>
      </c>
      <c r="D51" s="27" t="s">
        <v>211</v>
      </c>
      <c r="E51" s="27" t="s">
        <v>48</v>
      </c>
      <c r="F51" s="27" t="s">
        <v>49</v>
      </c>
      <c r="G51" s="27" t="s">
        <v>50</v>
      </c>
      <c r="H51" s="27">
        <v>10</v>
      </c>
      <c r="I51" s="27">
        <v>-0.34</v>
      </c>
      <c r="J51" s="27">
        <v>9.66</v>
      </c>
      <c r="K51" s="27" t="s">
        <v>239</v>
      </c>
      <c r="L51" s="27" t="s">
        <v>133</v>
      </c>
      <c r="M51" s="27" t="s">
        <v>3898</v>
      </c>
      <c r="N51" s="27" t="s">
        <v>28</v>
      </c>
    </row>
    <row r="52" spans="1:14" x14ac:dyDescent="0.25">
      <c r="A52" s="28">
        <v>44728</v>
      </c>
      <c r="B52" s="35">
        <v>0.9673842592592593</v>
      </c>
      <c r="C52" s="27" t="s">
        <v>47</v>
      </c>
      <c r="D52" s="27" t="s">
        <v>249</v>
      </c>
      <c r="E52" s="27" t="s">
        <v>51</v>
      </c>
      <c r="F52" s="27" t="s">
        <v>49</v>
      </c>
      <c r="G52" s="27" t="s">
        <v>50</v>
      </c>
      <c r="H52" s="27">
        <v>5</v>
      </c>
      <c r="I52" s="27">
        <v>-0.27</v>
      </c>
      <c r="J52" s="27">
        <v>4.7300000000000004</v>
      </c>
      <c r="K52" s="27" t="s">
        <v>792</v>
      </c>
      <c r="L52" s="27" t="s">
        <v>133</v>
      </c>
      <c r="M52" s="27" t="s">
        <v>3899</v>
      </c>
      <c r="N52" s="27" t="s">
        <v>3900</v>
      </c>
    </row>
    <row r="53" spans="1:14" x14ac:dyDescent="0.25">
      <c r="A53" s="28">
        <v>44729</v>
      </c>
      <c r="B53" s="35">
        <v>1.2569444444444446E-2</v>
      </c>
      <c r="C53" s="27" t="s">
        <v>47</v>
      </c>
      <c r="D53" s="27" t="s">
        <v>3825</v>
      </c>
      <c r="E53" s="27" t="s">
        <v>51</v>
      </c>
      <c r="F53" s="27" t="s">
        <v>49</v>
      </c>
      <c r="G53" s="27" t="s">
        <v>50</v>
      </c>
      <c r="H53" s="27">
        <v>5</v>
      </c>
      <c r="I53" s="27">
        <v>-0.27</v>
      </c>
      <c r="J53" s="27">
        <v>4.7300000000000004</v>
      </c>
      <c r="K53" s="27" t="s">
        <v>3826</v>
      </c>
      <c r="L53" s="27" t="s">
        <v>133</v>
      </c>
      <c r="M53" s="27" t="s">
        <v>3901</v>
      </c>
      <c r="N53" s="27" t="s">
        <v>3902</v>
      </c>
    </row>
    <row r="54" spans="1:14" x14ac:dyDescent="0.25">
      <c r="A54" s="28">
        <v>44729</v>
      </c>
      <c r="B54" s="35">
        <v>0.39942129629629625</v>
      </c>
      <c r="C54" s="27" t="s">
        <v>47</v>
      </c>
      <c r="D54" s="27" t="s">
        <v>3464</v>
      </c>
      <c r="E54" s="27" t="s">
        <v>51</v>
      </c>
      <c r="F54" s="27" t="s">
        <v>49</v>
      </c>
      <c r="G54" s="27" t="s">
        <v>50</v>
      </c>
      <c r="H54" s="27">
        <v>10</v>
      </c>
      <c r="I54" s="27">
        <v>-0.34</v>
      </c>
      <c r="J54" s="27">
        <v>9.66</v>
      </c>
      <c r="K54" s="27" t="s">
        <v>3465</v>
      </c>
      <c r="L54" s="27" t="s">
        <v>133</v>
      </c>
      <c r="M54" s="27" t="s">
        <v>3903</v>
      </c>
      <c r="N54" s="27" t="s">
        <v>3904</v>
      </c>
    </row>
    <row r="55" spans="1:14" x14ac:dyDescent="0.25">
      <c r="A55" s="28">
        <v>44729</v>
      </c>
      <c r="B55" s="35">
        <v>0.69203703703703701</v>
      </c>
      <c r="C55" s="27" t="s">
        <v>47</v>
      </c>
      <c r="D55" s="27" t="s">
        <v>3905</v>
      </c>
      <c r="E55" s="27" t="s">
        <v>51</v>
      </c>
      <c r="F55" s="27" t="s">
        <v>49</v>
      </c>
      <c r="G55" s="27" t="s">
        <v>50</v>
      </c>
      <c r="H55" s="27">
        <v>25</v>
      </c>
      <c r="I55" s="27">
        <v>-0.55000000000000004</v>
      </c>
      <c r="J55" s="27">
        <v>24.45</v>
      </c>
      <c r="K55" s="27" t="s">
        <v>3906</v>
      </c>
      <c r="L55" s="27" t="s">
        <v>133</v>
      </c>
      <c r="M55" s="27" t="s">
        <v>3907</v>
      </c>
    </row>
    <row r="56" spans="1:14" x14ac:dyDescent="0.25">
      <c r="A56" s="28">
        <v>44729</v>
      </c>
      <c r="B56" s="35">
        <v>0.72349537037037026</v>
      </c>
      <c r="C56" s="27" t="s">
        <v>47</v>
      </c>
      <c r="D56" s="27" t="s">
        <v>3439</v>
      </c>
      <c r="E56" s="27" t="s">
        <v>51</v>
      </c>
      <c r="F56" s="27" t="s">
        <v>49</v>
      </c>
      <c r="G56" s="27" t="s">
        <v>50</v>
      </c>
      <c r="H56" s="27">
        <v>5</v>
      </c>
      <c r="I56" s="27">
        <v>-0.27</v>
      </c>
      <c r="J56" s="27">
        <v>4.7300000000000004</v>
      </c>
      <c r="K56" s="27" t="s">
        <v>3440</v>
      </c>
      <c r="L56" s="27" t="s">
        <v>133</v>
      </c>
      <c r="M56" s="27" t="s">
        <v>3908</v>
      </c>
      <c r="N56" s="27" t="s">
        <v>3909</v>
      </c>
    </row>
    <row r="57" spans="1:14" x14ac:dyDescent="0.25">
      <c r="A57" s="28">
        <v>44730</v>
      </c>
      <c r="B57" s="35">
        <v>0.62369212962962961</v>
      </c>
      <c r="C57" s="27" t="s">
        <v>47</v>
      </c>
      <c r="D57" s="27" t="s">
        <v>3910</v>
      </c>
      <c r="E57" s="27" t="s">
        <v>51</v>
      </c>
      <c r="F57" s="27" t="s">
        <v>49</v>
      </c>
      <c r="G57" s="27" t="s">
        <v>50</v>
      </c>
      <c r="H57" s="27">
        <v>25</v>
      </c>
      <c r="I57" s="27">
        <v>-0.55000000000000004</v>
      </c>
      <c r="J57" s="27">
        <v>24.45</v>
      </c>
      <c r="K57" s="27" t="s">
        <v>3911</v>
      </c>
      <c r="L57" s="27" t="s">
        <v>133</v>
      </c>
      <c r="M57" s="27" t="s">
        <v>3912</v>
      </c>
    </row>
    <row r="58" spans="1:14" x14ac:dyDescent="0.25">
      <c r="A58" s="28">
        <v>44730</v>
      </c>
      <c r="B58" s="35">
        <v>0.79921296296296296</v>
      </c>
      <c r="C58" s="27" t="s">
        <v>47</v>
      </c>
      <c r="D58" s="27" t="s">
        <v>3913</v>
      </c>
      <c r="E58" s="27" t="s">
        <v>51</v>
      </c>
      <c r="F58" s="27" t="s">
        <v>49</v>
      </c>
      <c r="G58" s="27" t="s">
        <v>50</v>
      </c>
      <c r="H58" s="27">
        <v>25</v>
      </c>
      <c r="I58" s="27">
        <v>-0.55000000000000004</v>
      </c>
      <c r="J58" s="27">
        <v>24.45</v>
      </c>
      <c r="K58" s="27" t="s">
        <v>3914</v>
      </c>
      <c r="L58" s="27" t="s">
        <v>133</v>
      </c>
      <c r="M58" s="27" t="s">
        <v>3915</v>
      </c>
    </row>
    <row r="59" spans="1:14" x14ac:dyDescent="0.25">
      <c r="A59" s="28">
        <v>44730</v>
      </c>
      <c r="B59" s="35">
        <v>0.92696759259259265</v>
      </c>
      <c r="C59" s="27" t="s">
        <v>47</v>
      </c>
      <c r="D59" s="27" t="s">
        <v>79</v>
      </c>
      <c r="E59" s="27" t="s">
        <v>51</v>
      </c>
      <c r="F59" s="27" t="s">
        <v>49</v>
      </c>
      <c r="G59" s="27" t="s">
        <v>50</v>
      </c>
      <c r="H59" s="27">
        <v>25</v>
      </c>
      <c r="I59" s="27">
        <v>-0.55000000000000004</v>
      </c>
      <c r="J59" s="27">
        <v>24.45</v>
      </c>
      <c r="K59" s="27" t="s">
        <v>1185</v>
      </c>
      <c r="L59" s="27" t="s">
        <v>133</v>
      </c>
      <c r="M59" s="27" t="s">
        <v>3916</v>
      </c>
    </row>
    <row r="60" spans="1:14" x14ac:dyDescent="0.25">
      <c r="A60" s="28">
        <v>44731</v>
      </c>
      <c r="B60" s="35">
        <v>0.16847222222222222</v>
      </c>
      <c r="C60" s="27" t="s">
        <v>47</v>
      </c>
      <c r="D60" s="27" t="s">
        <v>1767</v>
      </c>
      <c r="E60" s="27" t="s">
        <v>48</v>
      </c>
      <c r="F60" s="27" t="s">
        <v>49</v>
      </c>
      <c r="G60" s="27" t="s">
        <v>50</v>
      </c>
      <c r="H60" s="27">
        <v>8</v>
      </c>
      <c r="I60" s="27">
        <v>-0.31</v>
      </c>
      <c r="J60" s="27">
        <v>7.69</v>
      </c>
      <c r="K60" s="27" t="s">
        <v>1768</v>
      </c>
      <c r="L60" s="27" t="s">
        <v>133</v>
      </c>
      <c r="M60" s="27" t="s">
        <v>3917</v>
      </c>
      <c r="N60" s="27" t="s">
        <v>30</v>
      </c>
    </row>
    <row r="61" spans="1:14" x14ac:dyDescent="0.25">
      <c r="A61" s="28">
        <v>44731</v>
      </c>
      <c r="B61" s="35">
        <v>0.45049768518518518</v>
      </c>
      <c r="C61" s="27" t="s">
        <v>47</v>
      </c>
      <c r="D61" s="27" t="s">
        <v>79</v>
      </c>
      <c r="E61" s="27" t="s">
        <v>34</v>
      </c>
      <c r="F61" s="27" t="s">
        <v>49</v>
      </c>
      <c r="G61" s="27" t="s">
        <v>50</v>
      </c>
      <c r="H61" s="27">
        <v>-5</v>
      </c>
      <c r="I61" s="27">
        <v>0</v>
      </c>
      <c r="J61" s="27">
        <v>-5</v>
      </c>
      <c r="K61" s="27" t="s">
        <v>133</v>
      </c>
      <c r="L61" s="27" t="s">
        <v>1185</v>
      </c>
      <c r="M61" s="27" t="s">
        <v>3918</v>
      </c>
    </row>
    <row r="62" spans="1:14" x14ac:dyDescent="0.25">
      <c r="A62" s="28">
        <v>44731</v>
      </c>
      <c r="B62" s="35">
        <v>0.49662037037037038</v>
      </c>
      <c r="C62" s="27" t="s">
        <v>47</v>
      </c>
      <c r="D62" s="27" t="s">
        <v>328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329</v>
      </c>
      <c r="L62" s="27" t="s">
        <v>133</v>
      </c>
      <c r="M62" s="27" t="s">
        <v>3919</v>
      </c>
      <c r="N62" s="27" t="s">
        <v>3920</v>
      </c>
    </row>
    <row r="63" spans="1:14" x14ac:dyDescent="0.25">
      <c r="A63" s="28">
        <v>44731</v>
      </c>
      <c r="B63" s="35">
        <v>0.57251157407407405</v>
      </c>
      <c r="C63" s="27" t="s">
        <v>47</v>
      </c>
      <c r="D63" s="27" t="s">
        <v>96</v>
      </c>
      <c r="E63" s="27" t="s">
        <v>51</v>
      </c>
      <c r="F63" s="27" t="s">
        <v>49</v>
      </c>
      <c r="G63" s="27" t="s">
        <v>50</v>
      </c>
      <c r="H63" s="27">
        <v>5</v>
      </c>
      <c r="I63" s="27">
        <v>-0.27</v>
      </c>
      <c r="J63" s="27">
        <v>4.7300000000000004</v>
      </c>
      <c r="K63" s="27" t="s">
        <v>165</v>
      </c>
      <c r="L63" s="27" t="s">
        <v>133</v>
      </c>
      <c r="M63" s="27" t="s">
        <v>3921</v>
      </c>
      <c r="N63" s="27" t="s">
        <v>3922</v>
      </c>
    </row>
    <row r="64" spans="1:14" x14ac:dyDescent="0.25">
      <c r="A64" s="28">
        <v>44731</v>
      </c>
      <c r="B64" s="35">
        <v>0.65576388888888892</v>
      </c>
      <c r="C64" s="27" t="s">
        <v>47</v>
      </c>
      <c r="D64" s="27" t="s">
        <v>3923</v>
      </c>
      <c r="E64" s="27" t="s">
        <v>51</v>
      </c>
      <c r="F64" s="27" t="s">
        <v>49</v>
      </c>
      <c r="G64" s="27" t="s">
        <v>50</v>
      </c>
      <c r="H64" s="27">
        <v>5</v>
      </c>
      <c r="I64" s="27">
        <v>-0.27</v>
      </c>
      <c r="J64" s="27">
        <v>4.7300000000000004</v>
      </c>
      <c r="K64" s="27" t="s">
        <v>2916</v>
      </c>
      <c r="L64" s="27" t="s">
        <v>133</v>
      </c>
      <c r="M64" s="27" t="s">
        <v>3924</v>
      </c>
      <c r="N64" s="27" t="s">
        <v>3925</v>
      </c>
    </row>
    <row r="65" spans="1:14" x14ac:dyDescent="0.25">
      <c r="A65" s="28">
        <v>44731</v>
      </c>
      <c r="B65" s="35">
        <v>0.69238425925925917</v>
      </c>
      <c r="C65" s="27" t="s">
        <v>47</v>
      </c>
      <c r="D65" s="27" t="s">
        <v>99</v>
      </c>
      <c r="E65" s="27" t="s">
        <v>51</v>
      </c>
      <c r="F65" s="27" t="s">
        <v>49</v>
      </c>
      <c r="G65" s="27" t="s">
        <v>50</v>
      </c>
      <c r="H65" s="27">
        <v>5</v>
      </c>
      <c r="I65" s="27">
        <v>-0.27</v>
      </c>
      <c r="J65" s="27">
        <v>4.7300000000000004</v>
      </c>
      <c r="K65" s="27" t="s">
        <v>166</v>
      </c>
      <c r="L65" s="27" t="s">
        <v>133</v>
      </c>
      <c r="M65" s="27" t="s">
        <v>3926</v>
      </c>
      <c r="N65" s="27" t="s">
        <v>3927</v>
      </c>
    </row>
    <row r="66" spans="1:14" x14ac:dyDescent="0.25">
      <c r="A66" s="28">
        <v>44731</v>
      </c>
      <c r="B66" s="35">
        <v>0.75284722222222211</v>
      </c>
      <c r="C66" s="27" t="s">
        <v>47</v>
      </c>
      <c r="D66" s="27" t="s">
        <v>3928</v>
      </c>
      <c r="E66" s="27" t="s">
        <v>51</v>
      </c>
      <c r="F66" s="27" t="s">
        <v>49</v>
      </c>
      <c r="G66" s="27" t="s">
        <v>50</v>
      </c>
      <c r="H66" s="27">
        <v>25</v>
      </c>
      <c r="I66" s="27">
        <v>-0.55000000000000004</v>
      </c>
      <c r="J66" s="27">
        <v>24.45</v>
      </c>
      <c r="K66" s="27" t="s">
        <v>3929</v>
      </c>
      <c r="L66" s="27" t="s">
        <v>133</v>
      </c>
      <c r="M66" s="27" t="s">
        <v>3930</v>
      </c>
    </row>
    <row r="67" spans="1:14" x14ac:dyDescent="0.25">
      <c r="A67" s="28">
        <v>44731</v>
      </c>
      <c r="B67" s="35">
        <v>0.7869328703703703</v>
      </c>
      <c r="C67" s="27" t="s">
        <v>47</v>
      </c>
      <c r="D67" s="27" t="s">
        <v>3859</v>
      </c>
      <c r="E67" s="27" t="s">
        <v>51</v>
      </c>
      <c r="F67" s="27" t="s">
        <v>49</v>
      </c>
      <c r="G67" s="27" t="s">
        <v>50</v>
      </c>
      <c r="H67" s="27">
        <v>10</v>
      </c>
      <c r="I67" s="27">
        <v>-0.34</v>
      </c>
      <c r="J67" s="27">
        <v>9.66</v>
      </c>
      <c r="K67" s="27" t="s">
        <v>3860</v>
      </c>
      <c r="L67" s="27" t="s">
        <v>133</v>
      </c>
      <c r="M67" s="27" t="s">
        <v>3931</v>
      </c>
      <c r="N67" s="27" t="s">
        <v>3932</v>
      </c>
    </row>
    <row r="68" spans="1:14" x14ac:dyDescent="0.25">
      <c r="A68" s="28">
        <v>44732</v>
      </c>
      <c r="B68" s="35">
        <v>0.36817129629629625</v>
      </c>
      <c r="C68" s="27" t="s">
        <v>47</v>
      </c>
      <c r="D68" s="27" t="s">
        <v>303</v>
      </c>
      <c r="E68" s="27" t="s">
        <v>51</v>
      </c>
      <c r="F68" s="27" t="s">
        <v>49</v>
      </c>
      <c r="G68" s="27" t="s">
        <v>50</v>
      </c>
      <c r="H68" s="27">
        <v>5</v>
      </c>
      <c r="I68" s="27">
        <v>-0.27</v>
      </c>
      <c r="J68" s="27">
        <v>4.7300000000000004</v>
      </c>
      <c r="K68" s="27" t="s">
        <v>304</v>
      </c>
      <c r="L68" s="27" t="s">
        <v>133</v>
      </c>
      <c r="M68" s="27" t="s">
        <v>3933</v>
      </c>
      <c r="N68" s="27" t="s">
        <v>3934</v>
      </c>
    </row>
    <row r="69" spans="1:14" x14ac:dyDescent="0.25">
      <c r="A69" s="28">
        <v>44732</v>
      </c>
      <c r="B69" s="35">
        <v>0.41375000000000001</v>
      </c>
      <c r="C69" s="27" t="s">
        <v>47</v>
      </c>
      <c r="D69" s="27" t="s">
        <v>1254</v>
      </c>
      <c r="E69" s="27" t="s">
        <v>51</v>
      </c>
      <c r="F69" s="27" t="s">
        <v>49</v>
      </c>
      <c r="G69" s="27" t="s">
        <v>50</v>
      </c>
      <c r="H69" s="27">
        <v>5</v>
      </c>
      <c r="I69" s="27">
        <v>-0.27</v>
      </c>
      <c r="J69" s="27">
        <v>4.7300000000000004</v>
      </c>
      <c r="K69" s="27" t="s">
        <v>1255</v>
      </c>
      <c r="L69" s="27" t="s">
        <v>133</v>
      </c>
      <c r="M69" s="27" t="s">
        <v>3935</v>
      </c>
      <c r="N69" s="27" t="s">
        <v>3936</v>
      </c>
    </row>
    <row r="70" spans="1:14" x14ac:dyDescent="0.25">
      <c r="A70" s="28">
        <v>44732</v>
      </c>
      <c r="B70" s="35">
        <v>0.70778935185185177</v>
      </c>
      <c r="C70" s="27" t="s">
        <v>47</v>
      </c>
      <c r="D70" s="27" t="s">
        <v>2480</v>
      </c>
      <c r="E70" s="27" t="s">
        <v>48</v>
      </c>
      <c r="F70" s="27" t="s">
        <v>49</v>
      </c>
      <c r="G70" s="27" t="s">
        <v>50</v>
      </c>
      <c r="H70" s="27">
        <v>15</v>
      </c>
      <c r="I70" s="27">
        <v>-0.41</v>
      </c>
      <c r="J70" s="27">
        <v>14.59</v>
      </c>
      <c r="K70" s="27" t="s">
        <v>2481</v>
      </c>
      <c r="L70" s="27" t="s">
        <v>133</v>
      </c>
      <c r="M70" s="27" t="s">
        <v>3937</v>
      </c>
      <c r="N70" s="27" t="s">
        <v>30</v>
      </c>
    </row>
    <row r="71" spans="1:14" x14ac:dyDescent="0.25">
      <c r="A71" s="28">
        <v>44732</v>
      </c>
      <c r="B71" s="35">
        <v>0.78782407407407407</v>
      </c>
      <c r="C71" s="27" t="s">
        <v>47</v>
      </c>
      <c r="D71" s="27" t="s">
        <v>3938</v>
      </c>
      <c r="E71" s="27" t="s">
        <v>51</v>
      </c>
      <c r="F71" s="27" t="s">
        <v>49</v>
      </c>
      <c r="G71" s="27" t="s">
        <v>50</v>
      </c>
      <c r="H71" s="27">
        <v>30</v>
      </c>
      <c r="I71" s="27">
        <v>-0.62</v>
      </c>
      <c r="J71" s="27">
        <v>29.38</v>
      </c>
      <c r="K71" s="27" t="s">
        <v>3939</v>
      </c>
      <c r="L71" s="27" t="s">
        <v>133</v>
      </c>
      <c r="M71" s="27" t="s">
        <v>3940</v>
      </c>
    </row>
    <row r="72" spans="1:14" x14ac:dyDescent="0.25">
      <c r="A72" s="28">
        <v>44732</v>
      </c>
      <c r="B72" s="35">
        <v>0.827662037037037</v>
      </c>
      <c r="C72" s="27" t="s">
        <v>47</v>
      </c>
      <c r="D72" s="27" t="s">
        <v>3941</v>
      </c>
      <c r="E72" s="27" t="s">
        <v>51</v>
      </c>
      <c r="F72" s="27" t="s">
        <v>49</v>
      </c>
      <c r="G72" s="27" t="s">
        <v>50</v>
      </c>
      <c r="H72" s="27">
        <v>25</v>
      </c>
      <c r="I72" s="27">
        <v>-0.55000000000000004</v>
      </c>
      <c r="J72" s="27">
        <v>24.45</v>
      </c>
      <c r="K72" s="27" t="s">
        <v>3942</v>
      </c>
      <c r="L72" s="27" t="s">
        <v>133</v>
      </c>
      <c r="M72" s="27" t="s">
        <v>3943</v>
      </c>
    </row>
    <row r="73" spans="1:14" x14ac:dyDescent="0.25">
      <c r="A73" s="28">
        <v>44732</v>
      </c>
      <c r="B73" s="35">
        <v>0.85454861111111102</v>
      </c>
      <c r="C73" s="27" t="s">
        <v>47</v>
      </c>
      <c r="D73" s="27" t="s">
        <v>3944</v>
      </c>
      <c r="E73" s="27" t="s">
        <v>51</v>
      </c>
      <c r="F73" s="27" t="s">
        <v>49</v>
      </c>
      <c r="G73" s="27" t="s">
        <v>50</v>
      </c>
      <c r="H73" s="27">
        <v>25</v>
      </c>
      <c r="I73" s="27">
        <v>-0.55000000000000004</v>
      </c>
      <c r="J73" s="27">
        <v>24.45</v>
      </c>
      <c r="K73" s="27" t="s">
        <v>3945</v>
      </c>
      <c r="L73" s="27" t="s">
        <v>133</v>
      </c>
      <c r="M73" s="27" t="s">
        <v>3946</v>
      </c>
    </row>
    <row r="74" spans="1:14" x14ac:dyDescent="0.25">
      <c r="A74" s="28">
        <v>44733</v>
      </c>
      <c r="B74" s="35">
        <v>0.53378472222222217</v>
      </c>
      <c r="C74" s="27" t="s">
        <v>47</v>
      </c>
      <c r="D74" s="27" t="s">
        <v>3648</v>
      </c>
      <c r="E74" s="27" t="s">
        <v>48</v>
      </c>
      <c r="F74" s="27" t="s">
        <v>49</v>
      </c>
      <c r="G74" s="27" t="s">
        <v>50</v>
      </c>
      <c r="H74" s="27">
        <v>10</v>
      </c>
      <c r="I74" s="27">
        <v>-0.34</v>
      </c>
      <c r="J74" s="27">
        <v>9.66</v>
      </c>
      <c r="K74" s="27" t="s">
        <v>3649</v>
      </c>
      <c r="L74" s="27" t="s">
        <v>133</v>
      </c>
      <c r="M74" s="27" t="s">
        <v>3947</v>
      </c>
      <c r="N74" s="27" t="s">
        <v>28</v>
      </c>
    </row>
    <row r="75" spans="1:14" x14ac:dyDescent="0.25">
      <c r="A75" s="28">
        <v>44733</v>
      </c>
      <c r="B75" s="35">
        <v>0.5369328703703703</v>
      </c>
      <c r="C75" s="27" t="s">
        <v>47</v>
      </c>
      <c r="D75" s="27" t="s">
        <v>3648</v>
      </c>
      <c r="E75" s="27" t="s">
        <v>48</v>
      </c>
      <c r="F75" s="27" t="s">
        <v>49</v>
      </c>
      <c r="G75" s="27" t="s">
        <v>50</v>
      </c>
      <c r="H75" s="27">
        <v>10</v>
      </c>
      <c r="I75" s="27">
        <v>-0.34</v>
      </c>
      <c r="J75" s="27">
        <v>9.66</v>
      </c>
      <c r="K75" s="27" t="s">
        <v>3649</v>
      </c>
      <c r="L75" s="27" t="s">
        <v>133</v>
      </c>
      <c r="M75" s="27" t="s">
        <v>3948</v>
      </c>
      <c r="N75" s="27" t="s">
        <v>28</v>
      </c>
    </row>
    <row r="76" spans="1:14" x14ac:dyDescent="0.25">
      <c r="A76" s="28">
        <v>44733</v>
      </c>
      <c r="B76" s="35">
        <v>0.61987268518518512</v>
      </c>
      <c r="C76" s="27" t="s">
        <v>47</v>
      </c>
      <c r="D76" s="27" t="s">
        <v>3949</v>
      </c>
      <c r="E76" s="27" t="s">
        <v>51</v>
      </c>
      <c r="F76" s="27" t="s">
        <v>49</v>
      </c>
      <c r="G76" s="27" t="s">
        <v>50</v>
      </c>
      <c r="H76" s="27">
        <v>20</v>
      </c>
      <c r="I76" s="27">
        <v>-0.48</v>
      </c>
      <c r="J76" s="27">
        <v>19.52</v>
      </c>
      <c r="K76" s="27" t="s">
        <v>3950</v>
      </c>
      <c r="L76" s="27" t="s">
        <v>133</v>
      </c>
      <c r="M76" s="27" t="s">
        <v>3951</v>
      </c>
    </row>
    <row r="77" spans="1:14" x14ac:dyDescent="0.25">
      <c r="A77" s="28">
        <v>44733</v>
      </c>
      <c r="B77" s="35">
        <v>0.8480092592592593</v>
      </c>
      <c r="C77" s="27" t="s">
        <v>47</v>
      </c>
      <c r="D77" s="27" t="s">
        <v>3513</v>
      </c>
      <c r="E77" s="27" t="s">
        <v>48</v>
      </c>
      <c r="F77" s="27" t="s">
        <v>49</v>
      </c>
      <c r="G77" s="27" t="s">
        <v>50</v>
      </c>
      <c r="H77" s="27">
        <v>10</v>
      </c>
      <c r="I77" s="27">
        <v>-0.34</v>
      </c>
      <c r="J77" s="27">
        <v>9.66</v>
      </c>
      <c r="K77" s="27" t="s">
        <v>3514</v>
      </c>
      <c r="L77" s="27" t="s">
        <v>133</v>
      </c>
      <c r="M77" s="27" t="s">
        <v>3952</v>
      </c>
      <c r="N77" s="27" t="s">
        <v>28</v>
      </c>
    </row>
    <row r="78" spans="1:14" x14ac:dyDescent="0.25">
      <c r="A78" s="28">
        <v>44733</v>
      </c>
      <c r="B78" s="35">
        <v>0.85143518518518524</v>
      </c>
      <c r="C78" s="27" t="s">
        <v>47</v>
      </c>
      <c r="D78" s="27" t="s">
        <v>3513</v>
      </c>
      <c r="E78" s="27" t="s">
        <v>48</v>
      </c>
      <c r="F78" s="27" t="s">
        <v>49</v>
      </c>
      <c r="G78" s="27" t="s">
        <v>50</v>
      </c>
      <c r="H78" s="27">
        <v>10</v>
      </c>
      <c r="I78" s="27">
        <v>-0.34</v>
      </c>
      <c r="J78" s="27">
        <v>9.66</v>
      </c>
      <c r="K78" s="27" t="s">
        <v>3514</v>
      </c>
      <c r="L78" s="27" t="s">
        <v>133</v>
      </c>
      <c r="M78" s="27" t="s">
        <v>3953</v>
      </c>
      <c r="N78" s="27" t="s">
        <v>28</v>
      </c>
    </row>
    <row r="79" spans="1:14" x14ac:dyDescent="0.25">
      <c r="A79" s="28">
        <v>44733</v>
      </c>
      <c r="B79" s="35">
        <v>0.91407407407407415</v>
      </c>
      <c r="C79" s="27" t="s">
        <v>47</v>
      </c>
      <c r="D79" s="27" t="s">
        <v>244</v>
      </c>
      <c r="E79" s="27" t="s">
        <v>51</v>
      </c>
      <c r="F79" s="27" t="s">
        <v>49</v>
      </c>
      <c r="G79" s="27" t="s">
        <v>50</v>
      </c>
      <c r="H79" s="27">
        <v>5</v>
      </c>
      <c r="I79" s="27">
        <v>-0.27</v>
      </c>
      <c r="J79" s="27">
        <v>4.7300000000000004</v>
      </c>
      <c r="K79" s="27" t="s">
        <v>245</v>
      </c>
      <c r="L79" s="27" t="s">
        <v>133</v>
      </c>
      <c r="M79" s="27" t="s">
        <v>3954</v>
      </c>
      <c r="N79" s="27" t="s">
        <v>3955</v>
      </c>
    </row>
    <row r="80" spans="1:14" x14ac:dyDescent="0.25">
      <c r="A80" s="28">
        <v>44733</v>
      </c>
      <c r="B80" s="35">
        <v>0.98024305555555558</v>
      </c>
      <c r="C80" s="27" t="s">
        <v>47</v>
      </c>
      <c r="D80" s="27" t="s">
        <v>548</v>
      </c>
      <c r="E80" s="27" t="s">
        <v>51</v>
      </c>
      <c r="F80" s="27" t="s">
        <v>49</v>
      </c>
      <c r="G80" s="27" t="s">
        <v>50</v>
      </c>
      <c r="H80" s="27">
        <v>5</v>
      </c>
      <c r="I80" s="27">
        <v>-0.27</v>
      </c>
      <c r="J80" s="27">
        <v>4.7300000000000004</v>
      </c>
      <c r="K80" s="27" t="s">
        <v>549</v>
      </c>
      <c r="L80" s="27" t="s">
        <v>133</v>
      </c>
      <c r="M80" s="27" t="s">
        <v>3956</v>
      </c>
      <c r="N80" s="27" t="s">
        <v>3957</v>
      </c>
    </row>
    <row r="81" spans="1:14" x14ac:dyDescent="0.25">
      <c r="A81" s="28">
        <v>44733</v>
      </c>
      <c r="B81" s="35">
        <v>0.9897569444444444</v>
      </c>
      <c r="C81" s="27" t="s">
        <v>47</v>
      </c>
      <c r="D81" s="27" t="s">
        <v>211</v>
      </c>
      <c r="E81" s="27" t="s">
        <v>48</v>
      </c>
      <c r="F81" s="27" t="s">
        <v>49</v>
      </c>
      <c r="G81" s="27" t="s">
        <v>50</v>
      </c>
      <c r="H81" s="27">
        <v>5</v>
      </c>
      <c r="I81" s="27">
        <v>-0.27</v>
      </c>
      <c r="J81" s="27">
        <v>4.7300000000000004</v>
      </c>
      <c r="K81" s="27" t="s">
        <v>239</v>
      </c>
      <c r="L81" s="27" t="s">
        <v>133</v>
      </c>
      <c r="M81" s="27" t="s">
        <v>3958</v>
      </c>
      <c r="N81" s="27" t="s">
        <v>28</v>
      </c>
    </row>
    <row r="82" spans="1:14" x14ac:dyDescent="0.25">
      <c r="A82" s="28">
        <v>44734</v>
      </c>
      <c r="B82" s="35">
        <v>0.40518518518518515</v>
      </c>
      <c r="C82" s="27" t="s">
        <v>47</v>
      </c>
      <c r="D82" s="27" t="s">
        <v>3882</v>
      </c>
      <c r="E82" s="27" t="s">
        <v>51</v>
      </c>
      <c r="F82" s="27" t="s">
        <v>49</v>
      </c>
      <c r="G82" s="27" t="s">
        <v>50</v>
      </c>
      <c r="H82" s="27">
        <v>5</v>
      </c>
      <c r="I82" s="27">
        <v>-0.27</v>
      </c>
      <c r="J82" s="27">
        <v>4.7300000000000004</v>
      </c>
      <c r="K82" s="27" t="s">
        <v>3883</v>
      </c>
      <c r="L82" s="27" t="s">
        <v>133</v>
      </c>
      <c r="M82" s="27" t="s">
        <v>3959</v>
      </c>
      <c r="N82" s="27" t="s">
        <v>3960</v>
      </c>
    </row>
    <row r="83" spans="1:14" x14ac:dyDescent="0.25">
      <c r="A83" s="28">
        <v>44734</v>
      </c>
      <c r="B83" s="35">
        <v>0.49629629629629629</v>
      </c>
      <c r="C83" s="27" t="s">
        <v>47</v>
      </c>
      <c r="D83" s="27" t="s">
        <v>393</v>
      </c>
      <c r="E83" s="27" t="s">
        <v>51</v>
      </c>
      <c r="F83" s="27" t="s">
        <v>49</v>
      </c>
      <c r="G83" s="27" t="s">
        <v>50</v>
      </c>
      <c r="H83" s="27">
        <v>20</v>
      </c>
      <c r="I83" s="27">
        <v>-0.48</v>
      </c>
      <c r="J83" s="27">
        <v>19.52</v>
      </c>
      <c r="K83" s="27" t="s">
        <v>394</v>
      </c>
      <c r="L83" s="27" t="s">
        <v>133</v>
      </c>
      <c r="M83" s="27" t="s">
        <v>3961</v>
      </c>
    </row>
    <row r="84" spans="1:14" x14ac:dyDescent="0.25">
      <c r="A84" s="28">
        <v>44734</v>
      </c>
      <c r="B84" s="35">
        <v>0.64590277777777783</v>
      </c>
      <c r="C84" s="27" t="s">
        <v>47</v>
      </c>
      <c r="D84" s="27" t="s">
        <v>888</v>
      </c>
      <c r="E84" s="27" t="s">
        <v>48</v>
      </c>
      <c r="F84" s="27" t="s">
        <v>49</v>
      </c>
      <c r="G84" s="27" t="s">
        <v>50</v>
      </c>
      <c r="H84" s="27">
        <v>5</v>
      </c>
      <c r="I84" s="27">
        <v>-0.27</v>
      </c>
      <c r="J84" s="27">
        <v>4.7300000000000004</v>
      </c>
      <c r="K84" s="27" t="s">
        <v>889</v>
      </c>
      <c r="L84" s="27" t="s">
        <v>133</v>
      </c>
      <c r="M84" s="27" t="s">
        <v>3962</v>
      </c>
      <c r="N84" s="27" t="s">
        <v>28</v>
      </c>
    </row>
    <row r="85" spans="1:14" x14ac:dyDescent="0.25">
      <c r="A85" s="28">
        <v>44734</v>
      </c>
      <c r="B85" s="35">
        <v>0.84313657407407405</v>
      </c>
      <c r="C85" s="27" t="s">
        <v>47</v>
      </c>
      <c r="D85" s="27" t="s">
        <v>3963</v>
      </c>
      <c r="E85" s="27" t="s">
        <v>51</v>
      </c>
      <c r="F85" s="27" t="s">
        <v>49</v>
      </c>
      <c r="G85" s="27" t="s">
        <v>50</v>
      </c>
      <c r="H85" s="27">
        <v>5</v>
      </c>
      <c r="I85" s="27">
        <v>-0.27</v>
      </c>
      <c r="J85" s="27">
        <v>4.7300000000000004</v>
      </c>
      <c r="K85" s="27" t="s">
        <v>164</v>
      </c>
      <c r="L85" s="27" t="s">
        <v>133</v>
      </c>
      <c r="M85" s="27" t="s">
        <v>3964</v>
      </c>
      <c r="N85" s="27" t="s">
        <v>3965</v>
      </c>
    </row>
    <row r="86" spans="1:14" x14ac:dyDescent="0.25">
      <c r="A86" s="28">
        <v>44735</v>
      </c>
      <c r="B86" s="35">
        <v>0.50575231481481475</v>
      </c>
      <c r="C86" s="27" t="s">
        <v>47</v>
      </c>
      <c r="D86" s="27" t="s">
        <v>71</v>
      </c>
      <c r="E86" s="27" t="s">
        <v>48</v>
      </c>
      <c r="F86" s="27" t="s">
        <v>49</v>
      </c>
      <c r="G86" s="27" t="s">
        <v>50</v>
      </c>
      <c r="H86" s="27">
        <v>10</v>
      </c>
      <c r="I86" s="27">
        <v>-0.34</v>
      </c>
      <c r="J86" s="27">
        <v>9.66</v>
      </c>
      <c r="K86" s="27" t="s">
        <v>150</v>
      </c>
      <c r="L86" s="27" t="s">
        <v>133</v>
      </c>
      <c r="M86" s="27" t="s">
        <v>3966</v>
      </c>
      <c r="N86" s="27" t="s">
        <v>28</v>
      </c>
    </row>
    <row r="87" spans="1:14" x14ac:dyDescent="0.25">
      <c r="A87" s="28">
        <v>44735</v>
      </c>
      <c r="B87" s="35">
        <v>0.50706018518518514</v>
      </c>
      <c r="C87" s="27" t="s">
        <v>47</v>
      </c>
      <c r="D87" s="27" t="s">
        <v>71</v>
      </c>
      <c r="E87" s="27" t="s">
        <v>48</v>
      </c>
      <c r="F87" s="27" t="s">
        <v>49</v>
      </c>
      <c r="G87" s="27" t="s">
        <v>50</v>
      </c>
      <c r="H87" s="27">
        <v>10</v>
      </c>
      <c r="I87" s="27">
        <v>-0.34</v>
      </c>
      <c r="J87" s="27">
        <v>9.66</v>
      </c>
      <c r="K87" s="27" t="s">
        <v>150</v>
      </c>
      <c r="L87" s="27" t="s">
        <v>133</v>
      </c>
      <c r="M87" s="27" t="s">
        <v>3967</v>
      </c>
      <c r="N87" s="27" t="s">
        <v>28</v>
      </c>
    </row>
    <row r="88" spans="1:14" x14ac:dyDescent="0.25">
      <c r="A88" s="28">
        <v>44735</v>
      </c>
      <c r="B88" s="35">
        <v>0.55008101851851854</v>
      </c>
      <c r="C88" s="27" t="s">
        <v>47</v>
      </c>
      <c r="D88" s="27" t="s">
        <v>71</v>
      </c>
      <c r="E88" s="27" t="s">
        <v>51</v>
      </c>
      <c r="F88" s="27" t="s">
        <v>49</v>
      </c>
      <c r="G88" s="27" t="s">
        <v>50</v>
      </c>
      <c r="H88" s="27">
        <v>5</v>
      </c>
      <c r="I88" s="27">
        <v>-0.27</v>
      </c>
      <c r="J88" s="27">
        <v>4.7300000000000004</v>
      </c>
      <c r="K88" s="27" t="s">
        <v>150</v>
      </c>
      <c r="L88" s="27" t="s">
        <v>133</v>
      </c>
      <c r="M88" s="27" t="s">
        <v>3968</v>
      </c>
      <c r="N88" s="27" t="s">
        <v>3969</v>
      </c>
    </row>
    <row r="89" spans="1:14" x14ac:dyDescent="0.25">
      <c r="A89" s="28">
        <v>44735</v>
      </c>
      <c r="B89" s="35">
        <v>0.6793865740740741</v>
      </c>
      <c r="C89" s="27" t="s">
        <v>47</v>
      </c>
      <c r="D89" s="27" t="s">
        <v>3970</v>
      </c>
      <c r="E89" s="27" t="s">
        <v>51</v>
      </c>
      <c r="F89" s="27" t="s">
        <v>49</v>
      </c>
      <c r="G89" s="27" t="s">
        <v>50</v>
      </c>
      <c r="H89" s="27">
        <v>35</v>
      </c>
      <c r="I89" s="27">
        <v>-0.69</v>
      </c>
      <c r="J89" s="27">
        <v>34.31</v>
      </c>
      <c r="K89" s="27" t="s">
        <v>3971</v>
      </c>
      <c r="L89" s="27" t="s">
        <v>133</v>
      </c>
      <c r="M89" s="27" t="s">
        <v>3972</v>
      </c>
    </row>
    <row r="90" spans="1:14" x14ac:dyDescent="0.25">
      <c r="A90" s="28">
        <v>44735</v>
      </c>
      <c r="B90" s="35">
        <v>0.72086805555555555</v>
      </c>
      <c r="C90" s="27" t="s">
        <v>47</v>
      </c>
      <c r="D90" s="27" t="s">
        <v>3973</v>
      </c>
      <c r="E90" s="27" t="s">
        <v>51</v>
      </c>
      <c r="F90" s="27" t="s">
        <v>49</v>
      </c>
      <c r="G90" s="27" t="s">
        <v>50</v>
      </c>
      <c r="H90" s="27">
        <v>20</v>
      </c>
      <c r="I90" s="27">
        <v>-0.48</v>
      </c>
      <c r="J90" s="27">
        <v>19.52</v>
      </c>
      <c r="K90" s="27" t="s">
        <v>3974</v>
      </c>
      <c r="L90" s="27" t="s">
        <v>133</v>
      </c>
      <c r="M90" s="27" t="s">
        <v>3975</v>
      </c>
    </row>
    <row r="91" spans="1:14" x14ac:dyDescent="0.25">
      <c r="A91" s="28">
        <v>44735</v>
      </c>
      <c r="B91" s="35">
        <v>0.85388888888888881</v>
      </c>
      <c r="C91" s="27" t="s">
        <v>47</v>
      </c>
      <c r="D91" s="27" t="s">
        <v>3976</v>
      </c>
      <c r="E91" s="27" t="s">
        <v>51</v>
      </c>
      <c r="F91" s="27" t="s">
        <v>49</v>
      </c>
      <c r="G91" s="27" t="s">
        <v>50</v>
      </c>
      <c r="H91" s="27">
        <v>25</v>
      </c>
      <c r="I91" s="27">
        <v>-0.55000000000000004</v>
      </c>
      <c r="J91" s="27">
        <v>24.45</v>
      </c>
      <c r="K91" s="27" t="s">
        <v>3977</v>
      </c>
      <c r="L91" s="27" t="s">
        <v>133</v>
      </c>
      <c r="M91" s="27" t="s">
        <v>3978</v>
      </c>
    </row>
    <row r="92" spans="1:14" x14ac:dyDescent="0.25">
      <c r="A92" s="28">
        <v>44735</v>
      </c>
      <c r="B92" s="35">
        <v>0.90672453703703704</v>
      </c>
      <c r="C92" s="27" t="s">
        <v>47</v>
      </c>
      <c r="D92" s="27" t="s">
        <v>249</v>
      </c>
      <c r="E92" s="27" t="s">
        <v>51</v>
      </c>
      <c r="F92" s="27" t="s">
        <v>49</v>
      </c>
      <c r="G92" s="27" t="s">
        <v>50</v>
      </c>
      <c r="H92" s="27">
        <v>5</v>
      </c>
      <c r="I92" s="27">
        <v>-0.27</v>
      </c>
      <c r="J92" s="27">
        <v>4.7300000000000004</v>
      </c>
      <c r="K92" s="27" t="s">
        <v>792</v>
      </c>
      <c r="L92" s="27" t="s">
        <v>133</v>
      </c>
      <c r="M92" s="27" t="s">
        <v>3979</v>
      </c>
      <c r="N92" s="27" t="s">
        <v>3980</v>
      </c>
    </row>
    <row r="93" spans="1:14" x14ac:dyDescent="0.25">
      <c r="A93" s="28">
        <v>44736</v>
      </c>
      <c r="B93" s="35">
        <v>0.32069444444444445</v>
      </c>
      <c r="C93" s="27" t="s">
        <v>47</v>
      </c>
      <c r="D93" s="27" t="s">
        <v>224</v>
      </c>
      <c r="E93" s="27" t="s">
        <v>48</v>
      </c>
      <c r="F93" s="27" t="s">
        <v>49</v>
      </c>
      <c r="G93" s="27" t="s">
        <v>50</v>
      </c>
      <c r="H93" s="27">
        <v>10</v>
      </c>
      <c r="I93" s="27">
        <v>-0.34</v>
      </c>
      <c r="J93" s="27">
        <v>9.66</v>
      </c>
      <c r="K93" s="27" t="s">
        <v>225</v>
      </c>
      <c r="L93" s="27" t="s">
        <v>133</v>
      </c>
      <c r="M93" s="27" t="s">
        <v>3981</v>
      </c>
      <c r="N93" s="27" t="s">
        <v>28</v>
      </c>
    </row>
    <row r="94" spans="1:14" x14ac:dyDescent="0.25">
      <c r="A94" s="28">
        <v>44736</v>
      </c>
      <c r="B94" s="35">
        <v>0.70810185185185182</v>
      </c>
      <c r="C94" s="27" t="s">
        <v>47</v>
      </c>
      <c r="D94" s="27" t="s">
        <v>1016</v>
      </c>
      <c r="E94" s="27" t="s">
        <v>51</v>
      </c>
      <c r="F94" s="27" t="s">
        <v>49</v>
      </c>
      <c r="G94" s="27" t="s">
        <v>50</v>
      </c>
      <c r="H94" s="27">
        <v>20</v>
      </c>
      <c r="I94" s="27">
        <v>-0.48</v>
      </c>
      <c r="J94" s="27">
        <v>19.52</v>
      </c>
      <c r="K94" s="27" t="s">
        <v>1017</v>
      </c>
      <c r="L94" s="27" t="s">
        <v>133</v>
      </c>
      <c r="M94" s="27" t="s">
        <v>3982</v>
      </c>
    </row>
    <row r="95" spans="1:14" x14ac:dyDescent="0.25">
      <c r="A95" s="28">
        <v>44737</v>
      </c>
      <c r="B95" s="35">
        <v>0.77228009259259256</v>
      </c>
      <c r="C95" s="27" t="s">
        <v>47</v>
      </c>
      <c r="D95" s="27" t="s">
        <v>730</v>
      </c>
      <c r="E95" s="27" t="s">
        <v>48</v>
      </c>
      <c r="F95" s="27" t="s">
        <v>49</v>
      </c>
      <c r="G95" s="27" t="s">
        <v>50</v>
      </c>
      <c r="H95" s="27">
        <v>40</v>
      </c>
      <c r="I95" s="27">
        <v>-0.76</v>
      </c>
      <c r="J95" s="27">
        <v>39.24</v>
      </c>
      <c r="K95" s="27" t="s">
        <v>731</v>
      </c>
      <c r="L95" s="27" t="s">
        <v>133</v>
      </c>
      <c r="M95" s="27" t="s">
        <v>3983</v>
      </c>
      <c r="N95" s="27" t="s">
        <v>28</v>
      </c>
    </row>
    <row r="96" spans="1:14" x14ac:dyDescent="0.25">
      <c r="A96" s="28">
        <v>44737</v>
      </c>
      <c r="B96" s="35">
        <v>0.8302546296296297</v>
      </c>
      <c r="C96" s="27" t="s">
        <v>47</v>
      </c>
      <c r="D96" s="27" t="s">
        <v>142</v>
      </c>
      <c r="E96" s="27" t="s">
        <v>48</v>
      </c>
      <c r="F96" s="27" t="s">
        <v>49</v>
      </c>
      <c r="G96" s="27" t="s">
        <v>50</v>
      </c>
      <c r="H96" s="27">
        <v>10</v>
      </c>
      <c r="I96" s="27">
        <v>-0.34</v>
      </c>
      <c r="J96" s="27">
        <v>9.66</v>
      </c>
      <c r="K96" s="27" t="s">
        <v>143</v>
      </c>
      <c r="L96" s="27" t="s">
        <v>133</v>
      </c>
      <c r="M96" s="27" t="s">
        <v>3984</v>
      </c>
      <c r="N96" s="27" t="s">
        <v>28</v>
      </c>
    </row>
    <row r="97" spans="1:14" x14ac:dyDescent="0.25">
      <c r="A97" s="28">
        <v>44737</v>
      </c>
      <c r="B97" s="35">
        <v>0.93354166666666671</v>
      </c>
      <c r="C97" s="27" t="s">
        <v>47</v>
      </c>
      <c r="D97" s="27" t="s">
        <v>2448</v>
      </c>
      <c r="E97" s="27" t="s">
        <v>48</v>
      </c>
      <c r="F97" s="27" t="s">
        <v>49</v>
      </c>
      <c r="G97" s="27" t="s">
        <v>50</v>
      </c>
      <c r="H97" s="27">
        <v>10</v>
      </c>
      <c r="I97" s="27">
        <v>-0.34</v>
      </c>
      <c r="J97" s="27">
        <v>9.66</v>
      </c>
      <c r="K97" s="27" t="s">
        <v>2449</v>
      </c>
      <c r="L97" s="27" t="s">
        <v>133</v>
      </c>
      <c r="M97" s="27" t="s">
        <v>3985</v>
      </c>
      <c r="N97" s="27" t="s">
        <v>28</v>
      </c>
    </row>
    <row r="98" spans="1:14" x14ac:dyDescent="0.25">
      <c r="A98" s="28">
        <v>44737</v>
      </c>
      <c r="B98" s="35">
        <v>0.93497685185185186</v>
      </c>
      <c r="C98" s="27" t="s">
        <v>47</v>
      </c>
      <c r="D98" s="27" t="s">
        <v>2448</v>
      </c>
      <c r="E98" s="27" t="s">
        <v>48</v>
      </c>
      <c r="F98" s="27" t="s">
        <v>49</v>
      </c>
      <c r="G98" s="27" t="s">
        <v>50</v>
      </c>
      <c r="H98" s="27">
        <v>10</v>
      </c>
      <c r="I98" s="27">
        <v>-0.34</v>
      </c>
      <c r="J98" s="27">
        <v>9.66</v>
      </c>
      <c r="K98" s="27" t="s">
        <v>2449</v>
      </c>
      <c r="L98" s="27" t="s">
        <v>133</v>
      </c>
      <c r="M98" s="27" t="s">
        <v>3986</v>
      </c>
      <c r="N98" s="27" t="s">
        <v>28</v>
      </c>
    </row>
    <row r="99" spans="1:14" x14ac:dyDescent="0.25">
      <c r="A99" s="28">
        <v>44738</v>
      </c>
      <c r="B99" s="35">
        <v>0.48033564814814816</v>
      </c>
      <c r="C99" s="27" t="s">
        <v>47</v>
      </c>
      <c r="D99" s="27" t="s">
        <v>328</v>
      </c>
      <c r="E99" s="27" t="s">
        <v>51</v>
      </c>
      <c r="F99" s="27" t="s">
        <v>49</v>
      </c>
      <c r="G99" s="27" t="s">
        <v>50</v>
      </c>
      <c r="H99" s="27">
        <v>5</v>
      </c>
      <c r="I99" s="27">
        <v>-0.27</v>
      </c>
      <c r="J99" s="27">
        <v>4.7300000000000004</v>
      </c>
      <c r="K99" s="27" t="s">
        <v>329</v>
      </c>
      <c r="L99" s="27" t="s">
        <v>133</v>
      </c>
      <c r="M99" s="27" t="s">
        <v>3987</v>
      </c>
      <c r="N99" s="27" t="s">
        <v>3988</v>
      </c>
    </row>
    <row r="100" spans="1:14" x14ac:dyDescent="0.25">
      <c r="A100" s="28">
        <v>44738</v>
      </c>
      <c r="B100" s="35">
        <v>0.49943287037037037</v>
      </c>
      <c r="C100" s="27" t="s">
        <v>47</v>
      </c>
      <c r="D100" s="27" t="s">
        <v>3989</v>
      </c>
      <c r="E100" s="27" t="s">
        <v>51</v>
      </c>
      <c r="F100" s="27" t="s">
        <v>49</v>
      </c>
      <c r="G100" s="27" t="s">
        <v>50</v>
      </c>
      <c r="H100" s="27">
        <v>25</v>
      </c>
      <c r="I100" s="27">
        <v>-0.55000000000000004</v>
      </c>
      <c r="J100" s="27">
        <v>24.45</v>
      </c>
      <c r="K100" s="27" t="s">
        <v>3990</v>
      </c>
      <c r="L100" s="27" t="s">
        <v>133</v>
      </c>
      <c r="M100" s="27" t="s">
        <v>3991</v>
      </c>
    </row>
    <row r="101" spans="1:14" x14ac:dyDescent="0.25">
      <c r="A101" s="28">
        <v>44738</v>
      </c>
      <c r="B101" s="35">
        <v>0.61114583333333339</v>
      </c>
      <c r="C101" s="27" t="s">
        <v>47</v>
      </c>
      <c r="D101" s="27" t="s">
        <v>540</v>
      </c>
      <c r="E101" s="27" t="s">
        <v>51</v>
      </c>
      <c r="F101" s="27" t="s">
        <v>49</v>
      </c>
      <c r="G101" s="27" t="s">
        <v>50</v>
      </c>
      <c r="H101" s="27">
        <v>25</v>
      </c>
      <c r="I101" s="27">
        <v>-0.55000000000000004</v>
      </c>
      <c r="J101" s="27">
        <v>24.45</v>
      </c>
      <c r="K101" s="27" t="s">
        <v>541</v>
      </c>
      <c r="L101" s="27" t="s">
        <v>133</v>
      </c>
      <c r="M101" s="27" t="s">
        <v>3992</v>
      </c>
    </row>
    <row r="102" spans="1:14" x14ac:dyDescent="0.25">
      <c r="A102" s="28">
        <v>44738</v>
      </c>
      <c r="B102" s="35">
        <v>0.7756481481481482</v>
      </c>
      <c r="C102" s="27" t="s">
        <v>47</v>
      </c>
      <c r="D102" s="27" t="s">
        <v>795</v>
      </c>
      <c r="E102" s="27" t="s">
        <v>48</v>
      </c>
      <c r="F102" s="27" t="s">
        <v>49</v>
      </c>
      <c r="G102" s="27" t="s">
        <v>50</v>
      </c>
      <c r="H102" s="27">
        <v>10</v>
      </c>
      <c r="I102" s="27">
        <v>-0.34</v>
      </c>
      <c r="J102" s="27">
        <v>9.66</v>
      </c>
      <c r="K102" s="27" t="s">
        <v>796</v>
      </c>
      <c r="L102" s="27" t="s">
        <v>133</v>
      </c>
      <c r="M102" s="27" t="s">
        <v>3993</v>
      </c>
      <c r="N102" s="27" t="s">
        <v>28</v>
      </c>
    </row>
    <row r="103" spans="1:14" x14ac:dyDescent="0.25">
      <c r="A103" s="28">
        <v>44738</v>
      </c>
      <c r="B103" s="35">
        <v>0.78707175925925921</v>
      </c>
      <c r="C103" s="27" t="s">
        <v>47</v>
      </c>
      <c r="D103" s="27" t="s">
        <v>437</v>
      </c>
      <c r="E103" s="27" t="s">
        <v>48</v>
      </c>
      <c r="F103" s="27" t="s">
        <v>49</v>
      </c>
      <c r="G103" s="27" t="s">
        <v>50</v>
      </c>
      <c r="H103" s="27">
        <v>10</v>
      </c>
      <c r="I103" s="27">
        <v>-0.34</v>
      </c>
      <c r="J103" s="27">
        <v>9.66</v>
      </c>
      <c r="K103" s="27" t="s">
        <v>438</v>
      </c>
      <c r="L103" s="27" t="s">
        <v>133</v>
      </c>
      <c r="M103" s="27" t="s">
        <v>3994</v>
      </c>
      <c r="N103" s="27" t="s">
        <v>28</v>
      </c>
    </row>
    <row r="104" spans="1:14" x14ac:dyDescent="0.25">
      <c r="A104" s="28">
        <v>44738</v>
      </c>
      <c r="B104" s="35">
        <v>0.78885416666666675</v>
      </c>
      <c r="C104" s="27" t="s">
        <v>47</v>
      </c>
      <c r="D104" s="27" t="s">
        <v>437</v>
      </c>
      <c r="E104" s="27" t="s">
        <v>48</v>
      </c>
      <c r="F104" s="27" t="s">
        <v>49</v>
      </c>
      <c r="G104" s="27" t="s">
        <v>50</v>
      </c>
      <c r="H104" s="27">
        <v>10</v>
      </c>
      <c r="I104" s="27">
        <v>-0.34</v>
      </c>
      <c r="J104" s="27">
        <v>9.66</v>
      </c>
      <c r="K104" s="27" t="s">
        <v>438</v>
      </c>
      <c r="L104" s="27" t="s">
        <v>133</v>
      </c>
      <c r="M104" s="27" t="s">
        <v>3995</v>
      </c>
      <c r="N104" s="27" t="s">
        <v>28</v>
      </c>
    </row>
    <row r="105" spans="1:14" x14ac:dyDescent="0.25">
      <c r="A105" s="28">
        <v>44738</v>
      </c>
      <c r="B105" s="35">
        <v>0.85707175925925927</v>
      </c>
      <c r="C105" s="27" t="s">
        <v>47</v>
      </c>
      <c r="D105" s="27" t="s">
        <v>86</v>
      </c>
      <c r="E105" s="27" t="s">
        <v>51</v>
      </c>
      <c r="F105" s="27" t="s">
        <v>49</v>
      </c>
      <c r="G105" s="27" t="s">
        <v>50</v>
      </c>
      <c r="H105" s="27">
        <v>25</v>
      </c>
      <c r="I105" s="27">
        <v>-0.55000000000000004</v>
      </c>
      <c r="J105" s="27">
        <v>24.45</v>
      </c>
      <c r="K105" s="27" t="s">
        <v>672</v>
      </c>
      <c r="L105" s="27" t="s">
        <v>133</v>
      </c>
      <c r="M105" s="27" t="s">
        <v>3996</v>
      </c>
    </row>
    <row r="106" spans="1:14" x14ac:dyDescent="0.25">
      <c r="A106" s="28">
        <v>44739</v>
      </c>
      <c r="B106" s="35">
        <v>0.4758680555555555</v>
      </c>
      <c r="C106" s="27" t="s">
        <v>47</v>
      </c>
      <c r="D106" s="27" t="s">
        <v>303</v>
      </c>
      <c r="E106" s="27" t="s">
        <v>51</v>
      </c>
      <c r="F106" s="27" t="s">
        <v>49</v>
      </c>
      <c r="G106" s="27" t="s">
        <v>50</v>
      </c>
      <c r="H106" s="27">
        <v>5</v>
      </c>
      <c r="I106" s="27">
        <v>-0.27</v>
      </c>
      <c r="J106" s="27">
        <v>4.7300000000000004</v>
      </c>
      <c r="K106" s="27" t="s">
        <v>304</v>
      </c>
      <c r="L106" s="27" t="s">
        <v>133</v>
      </c>
      <c r="M106" s="27" t="s">
        <v>3997</v>
      </c>
      <c r="N106" s="27" t="s">
        <v>3998</v>
      </c>
    </row>
    <row r="107" spans="1:14" x14ac:dyDescent="0.25">
      <c r="A107" s="28">
        <v>44739</v>
      </c>
      <c r="B107" s="35">
        <v>0.76737268518518509</v>
      </c>
      <c r="C107" s="27" t="s">
        <v>47</v>
      </c>
      <c r="D107" s="27" t="s">
        <v>3949</v>
      </c>
      <c r="E107" s="27" t="s">
        <v>51</v>
      </c>
      <c r="F107" s="27" t="s">
        <v>49</v>
      </c>
      <c r="G107" s="27" t="s">
        <v>50</v>
      </c>
      <c r="H107" s="27">
        <v>5</v>
      </c>
      <c r="I107" s="27">
        <v>-0.27</v>
      </c>
      <c r="J107" s="27">
        <v>4.7300000000000004</v>
      </c>
      <c r="K107" s="27" t="s">
        <v>3950</v>
      </c>
      <c r="L107" s="27" t="s">
        <v>133</v>
      </c>
      <c r="M107" s="27" t="s">
        <v>3999</v>
      </c>
      <c r="N107" s="27" t="s">
        <v>4000</v>
      </c>
    </row>
    <row r="108" spans="1:14" x14ac:dyDescent="0.25">
      <c r="A108" s="28">
        <v>44739</v>
      </c>
      <c r="B108" s="35">
        <v>0.76832175925925927</v>
      </c>
      <c r="C108" s="27" t="s">
        <v>47</v>
      </c>
      <c r="D108" s="27" t="s">
        <v>3688</v>
      </c>
      <c r="E108" s="27" t="s">
        <v>51</v>
      </c>
      <c r="F108" s="27" t="s">
        <v>49</v>
      </c>
      <c r="G108" s="27" t="s">
        <v>50</v>
      </c>
      <c r="H108" s="27">
        <v>5</v>
      </c>
      <c r="I108" s="27">
        <v>-0.33</v>
      </c>
      <c r="J108" s="27">
        <v>4.67</v>
      </c>
      <c r="K108" s="27" t="s">
        <v>3689</v>
      </c>
      <c r="L108" s="27" t="s">
        <v>133</v>
      </c>
      <c r="M108" s="27" t="s">
        <v>4001</v>
      </c>
      <c r="N108" s="27" t="s">
        <v>4002</v>
      </c>
    </row>
    <row r="109" spans="1:14" x14ac:dyDescent="0.25">
      <c r="A109" s="28">
        <v>44739</v>
      </c>
      <c r="B109" s="35">
        <v>0.84611111111111104</v>
      </c>
      <c r="C109" s="27" t="s">
        <v>47</v>
      </c>
      <c r="D109" s="27" t="s">
        <v>86</v>
      </c>
      <c r="E109" s="27" t="s">
        <v>51</v>
      </c>
      <c r="F109" s="27" t="s">
        <v>49</v>
      </c>
      <c r="G109" s="27" t="s">
        <v>50</v>
      </c>
      <c r="H109" s="27">
        <v>5</v>
      </c>
      <c r="I109" s="27">
        <v>-0.27</v>
      </c>
      <c r="J109" s="27">
        <v>4.7300000000000004</v>
      </c>
      <c r="K109" s="27" t="s">
        <v>672</v>
      </c>
      <c r="L109" s="27" t="s">
        <v>133</v>
      </c>
      <c r="M109" s="27" t="s">
        <v>4003</v>
      </c>
      <c r="N109" s="27" t="s">
        <v>4004</v>
      </c>
    </row>
    <row r="110" spans="1:14" x14ac:dyDescent="0.25">
      <c r="A110" s="28">
        <v>44739</v>
      </c>
      <c r="B110" s="35">
        <v>0.88410879629629635</v>
      </c>
      <c r="C110" s="27" t="s">
        <v>47</v>
      </c>
      <c r="D110" s="27" t="s">
        <v>1016</v>
      </c>
      <c r="E110" s="27" t="s">
        <v>51</v>
      </c>
      <c r="F110" s="27" t="s">
        <v>49</v>
      </c>
      <c r="G110" s="27" t="s">
        <v>50</v>
      </c>
      <c r="H110" s="27">
        <v>5</v>
      </c>
      <c r="I110" s="27">
        <v>-0.27</v>
      </c>
      <c r="J110" s="27">
        <v>4.7300000000000004</v>
      </c>
      <c r="K110" s="27" t="s">
        <v>1017</v>
      </c>
      <c r="L110" s="27" t="s">
        <v>133</v>
      </c>
      <c r="M110" s="27" t="s">
        <v>4005</v>
      </c>
      <c r="N110" s="27" t="s">
        <v>4006</v>
      </c>
    </row>
    <row r="111" spans="1:14" x14ac:dyDescent="0.25">
      <c r="A111" s="28">
        <v>44740</v>
      </c>
      <c r="B111" s="35">
        <v>0.29719907407407409</v>
      </c>
      <c r="C111" s="27" t="s">
        <v>47</v>
      </c>
      <c r="D111" s="27" t="s">
        <v>3835</v>
      </c>
      <c r="E111" s="27" t="s">
        <v>51</v>
      </c>
      <c r="F111" s="27" t="s">
        <v>49</v>
      </c>
      <c r="G111" s="27" t="s">
        <v>50</v>
      </c>
      <c r="H111" s="27">
        <v>5</v>
      </c>
      <c r="I111" s="27">
        <v>-0.27</v>
      </c>
      <c r="J111" s="27">
        <v>4.7300000000000004</v>
      </c>
      <c r="K111" s="27" t="s">
        <v>3836</v>
      </c>
      <c r="L111" s="27" t="s">
        <v>133</v>
      </c>
      <c r="M111" s="27" t="s">
        <v>4007</v>
      </c>
      <c r="N111" s="27" t="s">
        <v>4008</v>
      </c>
    </row>
    <row r="112" spans="1:14" x14ac:dyDescent="0.25">
      <c r="A112" s="28">
        <v>44740</v>
      </c>
      <c r="B112" s="35">
        <v>0.39165509259259257</v>
      </c>
      <c r="C112" s="27" t="s">
        <v>47</v>
      </c>
      <c r="D112" s="27" t="s">
        <v>3938</v>
      </c>
      <c r="E112" s="27" t="s">
        <v>51</v>
      </c>
      <c r="F112" s="27" t="s">
        <v>49</v>
      </c>
      <c r="G112" s="27" t="s">
        <v>50</v>
      </c>
      <c r="H112" s="27">
        <v>10</v>
      </c>
      <c r="I112" s="27">
        <v>-0.34</v>
      </c>
      <c r="J112" s="27">
        <v>9.66</v>
      </c>
      <c r="K112" s="27" t="s">
        <v>3939</v>
      </c>
      <c r="L112" s="27" t="s">
        <v>133</v>
      </c>
      <c r="M112" s="27" t="s">
        <v>4009</v>
      </c>
      <c r="N112" s="27" t="s">
        <v>4010</v>
      </c>
    </row>
    <row r="113" spans="1:14" x14ac:dyDescent="0.25">
      <c r="A113" s="28">
        <v>44740</v>
      </c>
      <c r="B113" s="35">
        <v>0.57925925925925925</v>
      </c>
      <c r="C113" s="27" t="s">
        <v>47</v>
      </c>
      <c r="D113" s="27" t="s">
        <v>4011</v>
      </c>
      <c r="E113" s="27" t="s">
        <v>51</v>
      </c>
      <c r="F113" s="27" t="s">
        <v>49</v>
      </c>
      <c r="G113" s="27" t="s">
        <v>50</v>
      </c>
      <c r="H113" s="27">
        <v>25</v>
      </c>
      <c r="I113" s="27">
        <v>-0.55000000000000004</v>
      </c>
      <c r="J113" s="27">
        <v>24.45</v>
      </c>
      <c r="K113" s="27" t="s">
        <v>4012</v>
      </c>
      <c r="L113" s="27" t="s">
        <v>133</v>
      </c>
      <c r="M113" s="27" t="s">
        <v>4013</v>
      </c>
    </row>
    <row r="114" spans="1:14" x14ac:dyDescent="0.25">
      <c r="A114" s="28">
        <v>44740</v>
      </c>
      <c r="B114" s="35">
        <v>0.57951388888888888</v>
      </c>
      <c r="C114" s="27" t="s">
        <v>47</v>
      </c>
      <c r="D114" s="27" t="s">
        <v>4011</v>
      </c>
      <c r="E114" s="27" t="s">
        <v>51</v>
      </c>
      <c r="F114" s="27" t="s">
        <v>49</v>
      </c>
      <c r="G114" s="27" t="s">
        <v>50</v>
      </c>
      <c r="H114" s="27">
        <v>25</v>
      </c>
      <c r="I114" s="27">
        <v>-0.55000000000000004</v>
      </c>
      <c r="J114" s="27">
        <v>24.45</v>
      </c>
      <c r="K114" s="27" t="s">
        <v>4012</v>
      </c>
      <c r="L114" s="27" t="s">
        <v>133</v>
      </c>
      <c r="M114" s="27" t="s">
        <v>4014</v>
      </c>
    </row>
    <row r="115" spans="1:14" x14ac:dyDescent="0.25">
      <c r="A115" s="28">
        <v>44740</v>
      </c>
      <c r="B115" s="35">
        <v>0.57976851851851852</v>
      </c>
      <c r="C115" s="27" t="s">
        <v>47</v>
      </c>
      <c r="D115" s="27" t="s">
        <v>4011</v>
      </c>
      <c r="E115" s="27" t="s">
        <v>51</v>
      </c>
      <c r="F115" s="27" t="s">
        <v>49</v>
      </c>
      <c r="G115" s="27" t="s">
        <v>50</v>
      </c>
      <c r="H115" s="27">
        <v>25</v>
      </c>
      <c r="I115" s="27">
        <v>-0.55000000000000004</v>
      </c>
      <c r="J115" s="27">
        <v>24.45</v>
      </c>
      <c r="K115" s="27" t="s">
        <v>4012</v>
      </c>
      <c r="L115" s="27" t="s">
        <v>133</v>
      </c>
      <c r="M115" s="27" t="s">
        <v>4015</v>
      </c>
    </row>
    <row r="116" spans="1:14" x14ac:dyDescent="0.25">
      <c r="A116" s="28">
        <v>44740</v>
      </c>
      <c r="B116" s="35">
        <v>0.58045138888888892</v>
      </c>
      <c r="C116" s="27" t="s">
        <v>47</v>
      </c>
      <c r="D116" s="27" t="s">
        <v>4011</v>
      </c>
      <c r="E116" s="27" t="s">
        <v>51</v>
      </c>
      <c r="F116" s="27" t="s">
        <v>49</v>
      </c>
      <c r="G116" s="27" t="s">
        <v>50</v>
      </c>
      <c r="H116" s="27">
        <v>25</v>
      </c>
      <c r="I116" s="27">
        <v>-0.55000000000000004</v>
      </c>
      <c r="J116" s="27">
        <v>24.45</v>
      </c>
      <c r="K116" s="27" t="s">
        <v>4012</v>
      </c>
      <c r="L116" s="27" t="s">
        <v>133</v>
      </c>
      <c r="M116" s="27" t="s">
        <v>4016</v>
      </c>
    </row>
    <row r="117" spans="1:14" x14ac:dyDescent="0.25">
      <c r="A117" s="28">
        <v>44740</v>
      </c>
      <c r="B117" s="35">
        <v>0.73990740740740746</v>
      </c>
      <c r="C117" s="27" t="s">
        <v>47</v>
      </c>
      <c r="D117" s="27" t="s">
        <v>4017</v>
      </c>
      <c r="E117" s="27" t="s">
        <v>51</v>
      </c>
      <c r="F117" s="27" t="s">
        <v>49</v>
      </c>
      <c r="G117" s="27" t="s">
        <v>50</v>
      </c>
      <c r="H117" s="27">
        <v>25</v>
      </c>
      <c r="I117" s="27">
        <v>-0.55000000000000004</v>
      </c>
      <c r="J117" s="27">
        <v>24.45</v>
      </c>
      <c r="K117" s="27" t="s">
        <v>4018</v>
      </c>
      <c r="L117" s="27" t="s">
        <v>133</v>
      </c>
      <c r="M117" s="27" t="s">
        <v>4019</v>
      </c>
    </row>
    <row r="118" spans="1:14" x14ac:dyDescent="0.25">
      <c r="A118" s="28">
        <v>44740</v>
      </c>
      <c r="B118" s="35">
        <v>0.74943287037037043</v>
      </c>
      <c r="C118" s="27" t="s">
        <v>47</v>
      </c>
      <c r="D118" s="27" t="s">
        <v>4011</v>
      </c>
      <c r="E118" s="27" t="s">
        <v>34</v>
      </c>
      <c r="F118" s="27" t="s">
        <v>49</v>
      </c>
      <c r="G118" s="27" t="s">
        <v>50</v>
      </c>
      <c r="H118" s="27">
        <v>-25</v>
      </c>
      <c r="I118" s="27">
        <v>0</v>
      </c>
      <c r="J118" s="27">
        <v>-25</v>
      </c>
      <c r="K118" s="27" t="s">
        <v>133</v>
      </c>
      <c r="L118" s="27" t="s">
        <v>4012</v>
      </c>
      <c r="M118" s="27" t="s">
        <v>4020</v>
      </c>
    </row>
    <row r="119" spans="1:14" x14ac:dyDescent="0.25">
      <c r="A119" s="28">
        <v>44740</v>
      </c>
      <c r="B119" s="35">
        <v>0.74989583333333332</v>
      </c>
      <c r="C119" s="27" t="s">
        <v>47</v>
      </c>
      <c r="D119" s="27" t="s">
        <v>4011</v>
      </c>
      <c r="E119" s="27" t="s">
        <v>34</v>
      </c>
      <c r="F119" s="27" t="s">
        <v>49</v>
      </c>
      <c r="G119" s="27" t="s">
        <v>50</v>
      </c>
      <c r="H119" s="27">
        <v>-25</v>
      </c>
      <c r="I119" s="27">
        <v>0</v>
      </c>
      <c r="J119" s="27">
        <v>-25</v>
      </c>
      <c r="K119" s="27" t="s">
        <v>133</v>
      </c>
      <c r="L119" s="27" t="s">
        <v>4012</v>
      </c>
      <c r="M119" s="27" t="s">
        <v>4021</v>
      </c>
    </row>
    <row r="120" spans="1:14" x14ac:dyDescent="0.25">
      <c r="A120" s="28">
        <v>44740</v>
      </c>
      <c r="B120" s="35">
        <v>0.7503009259259259</v>
      </c>
      <c r="C120" s="27" t="s">
        <v>47</v>
      </c>
      <c r="D120" s="27" t="s">
        <v>4011</v>
      </c>
      <c r="E120" s="27" t="s">
        <v>34</v>
      </c>
      <c r="F120" s="27" t="s">
        <v>49</v>
      </c>
      <c r="G120" s="27" t="s">
        <v>50</v>
      </c>
      <c r="H120" s="27">
        <v>-25</v>
      </c>
      <c r="I120" s="27">
        <v>0</v>
      </c>
      <c r="J120" s="27">
        <v>-25</v>
      </c>
      <c r="K120" s="27" t="s">
        <v>133</v>
      </c>
      <c r="L120" s="27" t="s">
        <v>4012</v>
      </c>
      <c r="M120" s="27" t="s">
        <v>4022</v>
      </c>
    </row>
    <row r="121" spans="1:14" x14ac:dyDescent="0.25">
      <c r="A121" s="28">
        <v>44740</v>
      </c>
      <c r="B121" s="35">
        <v>0.81072916666666661</v>
      </c>
      <c r="C121" s="27" t="s">
        <v>47</v>
      </c>
      <c r="D121" s="27" t="s">
        <v>2448</v>
      </c>
      <c r="E121" s="27" t="s">
        <v>48</v>
      </c>
      <c r="F121" s="27" t="s">
        <v>49</v>
      </c>
      <c r="G121" s="27" t="s">
        <v>50</v>
      </c>
      <c r="H121" s="27">
        <v>10</v>
      </c>
      <c r="I121" s="27">
        <v>-0.34</v>
      </c>
      <c r="J121" s="27">
        <v>9.66</v>
      </c>
      <c r="K121" s="27" t="s">
        <v>2449</v>
      </c>
      <c r="L121" s="27" t="s">
        <v>133</v>
      </c>
      <c r="M121" s="27" t="s">
        <v>4023</v>
      </c>
      <c r="N121" s="27" t="s">
        <v>28</v>
      </c>
    </row>
    <row r="122" spans="1:14" x14ac:dyDescent="0.25">
      <c r="A122" s="28">
        <v>44741</v>
      </c>
      <c r="B122" s="35">
        <v>0.5756944444444444</v>
      </c>
      <c r="C122" s="27" t="s">
        <v>47</v>
      </c>
      <c r="D122" s="27" t="s">
        <v>4024</v>
      </c>
      <c r="E122" s="27" t="s">
        <v>51</v>
      </c>
      <c r="F122" s="27" t="s">
        <v>49</v>
      </c>
      <c r="G122" s="27" t="s">
        <v>50</v>
      </c>
      <c r="H122" s="27">
        <v>35</v>
      </c>
      <c r="I122" s="27">
        <v>-0.69</v>
      </c>
      <c r="J122" s="27">
        <v>34.31</v>
      </c>
      <c r="K122" s="27" t="s">
        <v>4025</v>
      </c>
      <c r="L122" s="27" t="s">
        <v>133</v>
      </c>
      <c r="M122" s="27" t="s">
        <v>4026</v>
      </c>
    </row>
    <row r="123" spans="1:14" x14ac:dyDescent="0.25">
      <c r="A123" s="28">
        <v>44741</v>
      </c>
      <c r="B123" s="35">
        <v>0.64218750000000002</v>
      </c>
      <c r="C123" s="27" t="s">
        <v>47</v>
      </c>
      <c r="D123" s="27" t="s">
        <v>144</v>
      </c>
      <c r="E123" s="27" t="s">
        <v>48</v>
      </c>
      <c r="F123" s="27" t="s">
        <v>49</v>
      </c>
      <c r="G123" s="27" t="s">
        <v>50</v>
      </c>
      <c r="H123" s="27">
        <v>8</v>
      </c>
      <c r="I123" s="27">
        <v>-0.31</v>
      </c>
      <c r="J123" s="27">
        <v>7.69</v>
      </c>
      <c r="K123" s="27" t="s">
        <v>145</v>
      </c>
      <c r="L123" s="27" t="s">
        <v>133</v>
      </c>
      <c r="M123" s="27" t="s">
        <v>4027</v>
      </c>
      <c r="N123" s="27" t="s">
        <v>30</v>
      </c>
    </row>
    <row r="124" spans="1:14" x14ac:dyDescent="0.25">
      <c r="A124" s="28">
        <v>44741</v>
      </c>
      <c r="B124" s="35">
        <v>0.87694444444444442</v>
      </c>
      <c r="C124" s="27" t="s">
        <v>47</v>
      </c>
      <c r="D124" s="27" t="s">
        <v>548</v>
      </c>
      <c r="E124" s="27" t="s">
        <v>51</v>
      </c>
      <c r="F124" s="27" t="s">
        <v>49</v>
      </c>
      <c r="G124" s="27" t="s">
        <v>50</v>
      </c>
      <c r="H124" s="27">
        <v>5</v>
      </c>
      <c r="I124" s="27">
        <v>-0.27</v>
      </c>
      <c r="J124" s="27">
        <v>4.7300000000000004</v>
      </c>
      <c r="K124" s="27" t="s">
        <v>549</v>
      </c>
      <c r="L124" s="27" t="s">
        <v>133</v>
      </c>
      <c r="M124" s="27" t="s">
        <v>4028</v>
      </c>
      <c r="N124" s="27" t="s">
        <v>4029</v>
      </c>
    </row>
    <row r="125" spans="1:14" x14ac:dyDescent="0.25">
      <c r="A125" s="28">
        <v>44741</v>
      </c>
      <c r="B125" s="35">
        <v>0.92048611111111101</v>
      </c>
      <c r="C125" s="27" t="s">
        <v>47</v>
      </c>
      <c r="D125" s="27" t="s">
        <v>4030</v>
      </c>
      <c r="E125" s="27" t="s">
        <v>51</v>
      </c>
      <c r="F125" s="27" t="s">
        <v>49</v>
      </c>
      <c r="G125" s="27" t="s">
        <v>50</v>
      </c>
      <c r="H125" s="27">
        <v>25</v>
      </c>
      <c r="I125" s="27">
        <v>-0.55000000000000004</v>
      </c>
      <c r="J125" s="27">
        <v>24.45</v>
      </c>
      <c r="K125" s="27" t="s">
        <v>4031</v>
      </c>
      <c r="L125" s="27" t="s">
        <v>133</v>
      </c>
      <c r="M125" s="27" t="s">
        <v>4032</v>
      </c>
    </row>
    <row r="126" spans="1:14" x14ac:dyDescent="0.25">
      <c r="A126" s="28">
        <v>44741</v>
      </c>
      <c r="B126" s="35">
        <v>0.94118055555555558</v>
      </c>
      <c r="C126" s="27" t="s">
        <v>47</v>
      </c>
      <c r="D126" s="27" t="s">
        <v>437</v>
      </c>
      <c r="E126" s="27" t="s">
        <v>48</v>
      </c>
      <c r="F126" s="27" t="s">
        <v>49</v>
      </c>
      <c r="G126" s="27" t="s">
        <v>50</v>
      </c>
      <c r="H126" s="27">
        <v>10</v>
      </c>
      <c r="I126" s="27">
        <v>-0.34</v>
      </c>
      <c r="J126" s="27">
        <v>9.66</v>
      </c>
      <c r="K126" s="27" t="s">
        <v>438</v>
      </c>
      <c r="L126" s="27" t="s">
        <v>133</v>
      </c>
      <c r="M126" s="27" t="s">
        <v>4033</v>
      </c>
      <c r="N126" s="27" t="s">
        <v>28</v>
      </c>
    </row>
    <row r="127" spans="1:14" x14ac:dyDescent="0.25">
      <c r="A127" s="28">
        <v>44742</v>
      </c>
      <c r="B127" s="35">
        <v>1.2337962962962962E-2</v>
      </c>
      <c r="C127" s="27" t="s">
        <v>47</v>
      </c>
      <c r="D127" s="27" t="s">
        <v>2269</v>
      </c>
      <c r="E127" s="27" t="s">
        <v>51</v>
      </c>
      <c r="F127" s="27" t="s">
        <v>49</v>
      </c>
      <c r="G127" s="27" t="s">
        <v>50</v>
      </c>
      <c r="H127" s="27">
        <v>5</v>
      </c>
      <c r="I127" s="27">
        <v>-0.27</v>
      </c>
      <c r="J127" s="27">
        <v>4.7300000000000004</v>
      </c>
      <c r="K127" s="27" t="s">
        <v>2270</v>
      </c>
      <c r="L127" s="27" t="s">
        <v>133</v>
      </c>
      <c r="M127" s="27" t="s">
        <v>4034</v>
      </c>
      <c r="N127" s="27" t="s">
        <v>4035</v>
      </c>
    </row>
    <row r="128" spans="1:14" x14ac:dyDescent="0.25">
      <c r="A128" s="28">
        <v>44742</v>
      </c>
      <c r="B128" s="35">
        <v>0.49327546296296299</v>
      </c>
      <c r="C128" s="27" t="s">
        <v>47</v>
      </c>
      <c r="D128" s="27" t="s">
        <v>4036</v>
      </c>
      <c r="E128" s="27" t="s">
        <v>51</v>
      </c>
      <c r="F128" s="27" t="s">
        <v>49</v>
      </c>
      <c r="G128" s="27" t="s">
        <v>50</v>
      </c>
      <c r="H128" s="27">
        <v>25</v>
      </c>
      <c r="I128" s="27">
        <v>-0.55000000000000004</v>
      </c>
      <c r="J128" s="27">
        <v>24.45</v>
      </c>
      <c r="K128" s="27" t="s">
        <v>4037</v>
      </c>
      <c r="L128" s="27" t="s">
        <v>133</v>
      </c>
      <c r="M128" s="27" t="s">
        <v>4038</v>
      </c>
    </row>
    <row r="129" spans="1:14" x14ac:dyDescent="0.25">
      <c r="A129" s="28">
        <v>44742</v>
      </c>
      <c r="B129" s="35">
        <v>0.50460648148148146</v>
      </c>
      <c r="C129" s="27" t="s">
        <v>47</v>
      </c>
      <c r="D129" s="27" t="s">
        <v>71</v>
      </c>
      <c r="E129" s="27" t="s">
        <v>51</v>
      </c>
      <c r="F129" s="27" t="s">
        <v>49</v>
      </c>
      <c r="G129" s="27" t="s">
        <v>50</v>
      </c>
      <c r="H129" s="27">
        <v>5</v>
      </c>
      <c r="I129" s="27">
        <v>-0.27</v>
      </c>
      <c r="J129" s="27">
        <v>4.7300000000000004</v>
      </c>
      <c r="K129" s="27" t="s">
        <v>150</v>
      </c>
      <c r="L129" s="27" t="s">
        <v>133</v>
      </c>
      <c r="M129" s="27" t="s">
        <v>4039</v>
      </c>
      <c r="N129" s="27" t="s">
        <v>4040</v>
      </c>
    </row>
    <row r="130" spans="1:14" x14ac:dyDescent="0.25">
      <c r="A130" s="28">
        <v>44742</v>
      </c>
      <c r="B130" s="35">
        <v>0.56209490740740742</v>
      </c>
      <c r="C130" s="27" t="s">
        <v>47</v>
      </c>
      <c r="D130" s="27" t="s">
        <v>3684</v>
      </c>
      <c r="E130" s="27" t="s">
        <v>51</v>
      </c>
      <c r="F130" s="27" t="s">
        <v>49</v>
      </c>
      <c r="G130" s="27" t="s">
        <v>50</v>
      </c>
      <c r="H130" s="27">
        <v>5</v>
      </c>
      <c r="I130" s="27">
        <v>-0.27</v>
      </c>
      <c r="J130" s="27">
        <v>4.7300000000000004</v>
      </c>
      <c r="K130" s="27" t="s">
        <v>3685</v>
      </c>
      <c r="L130" s="27" t="s">
        <v>133</v>
      </c>
      <c r="M130" s="27" t="s">
        <v>4041</v>
      </c>
      <c r="N130" s="27" t="s">
        <v>4042</v>
      </c>
    </row>
    <row r="131" spans="1:14" x14ac:dyDescent="0.25">
      <c r="A131" s="28">
        <v>44742</v>
      </c>
      <c r="B131" s="35">
        <v>0.75197916666666664</v>
      </c>
      <c r="C131" s="27" t="s">
        <v>47</v>
      </c>
      <c r="D131" s="27" t="s">
        <v>1208</v>
      </c>
      <c r="E131" s="27" t="s">
        <v>51</v>
      </c>
      <c r="F131" s="27" t="s">
        <v>49</v>
      </c>
      <c r="G131" s="27" t="s">
        <v>50</v>
      </c>
      <c r="H131" s="27">
        <v>5</v>
      </c>
      <c r="I131" s="27">
        <v>-0.27</v>
      </c>
      <c r="J131" s="27">
        <v>4.7300000000000004</v>
      </c>
      <c r="K131" s="27" t="s">
        <v>1209</v>
      </c>
      <c r="L131" s="27" t="s">
        <v>133</v>
      </c>
      <c r="M131" s="27" t="s">
        <v>4043</v>
      </c>
      <c r="N131" s="27" t="s">
        <v>4044</v>
      </c>
    </row>
    <row r="132" spans="1:14" x14ac:dyDescent="0.25">
      <c r="A132" s="28">
        <v>44742</v>
      </c>
      <c r="B132" s="35">
        <v>0.77725694444444438</v>
      </c>
      <c r="C132" s="27" t="s">
        <v>47</v>
      </c>
      <c r="D132" s="27" t="s">
        <v>888</v>
      </c>
      <c r="E132" s="27" t="s">
        <v>48</v>
      </c>
      <c r="F132" s="27" t="s">
        <v>49</v>
      </c>
      <c r="G132" s="27" t="s">
        <v>50</v>
      </c>
      <c r="H132" s="27">
        <v>5</v>
      </c>
      <c r="I132" s="27">
        <v>-0.27</v>
      </c>
      <c r="J132" s="27">
        <v>4.7300000000000004</v>
      </c>
      <c r="K132" s="27" t="s">
        <v>889</v>
      </c>
      <c r="L132" s="27" t="s">
        <v>133</v>
      </c>
      <c r="M132" s="38" t="s">
        <v>4045</v>
      </c>
      <c r="N132" s="27" t="s">
        <v>28</v>
      </c>
    </row>
    <row r="133" spans="1:14" x14ac:dyDescent="0.25">
      <c r="A133" s="28">
        <v>44742</v>
      </c>
      <c r="B133" s="35">
        <v>0.83576388888888886</v>
      </c>
      <c r="C133" s="27" t="s">
        <v>47</v>
      </c>
      <c r="D133" s="27" t="s">
        <v>2098</v>
      </c>
      <c r="E133" s="27" t="s">
        <v>51</v>
      </c>
      <c r="F133" s="27" t="s">
        <v>49</v>
      </c>
      <c r="G133" s="27" t="s">
        <v>50</v>
      </c>
      <c r="H133" s="27">
        <v>5</v>
      </c>
      <c r="I133" s="27">
        <v>-0.27</v>
      </c>
      <c r="J133" s="27">
        <v>4.7300000000000004</v>
      </c>
      <c r="K133" s="27" t="s">
        <v>2099</v>
      </c>
      <c r="L133" s="27" t="s">
        <v>133</v>
      </c>
      <c r="M133" s="27" t="s">
        <v>4046</v>
      </c>
      <c r="N133" s="27" t="s">
        <v>4047</v>
      </c>
    </row>
    <row r="134" spans="1:14" x14ac:dyDescent="0.25">
      <c r="A134" s="28">
        <v>44742</v>
      </c>
      <c r="B134" s="35">
        <v>0.86521990740740751</v>
      </c>
      <c r="C134" s="27" t="s">
        <v>47</v>
      </c>
      <c r="D134" s="27" t="s">
        <v>4048</v>
      </c>
      <c r="E134" s="27" t="s">
        <v>51</v>
      </c>
      <c r="F134" s="27" t="s">
        <v>49</v>
      </c>
      <c r="G134" s="27" t="s">
        <v>50</v>
      </c>
      <c r="H134" s="27">
        <v>35</v>
      </c>
      <c r="I134" s="27">
        <v>-0.69</v>
      </c>
      <c r="J134" s="27">
        <v>34.31</v>
      </c>
      <c r="K134" s="27" t="s">
        <v>4049</v>
      </c>
      <c r="L134" s="27" t="s">
        <v>133</v>
      </c>
      <c r="M134" s="27" t="s">
        <v>4050</v>
      </c>
    </row>
    <row r="135" spans="1:14" x14ac:dyDescent="0.25">
      <c r="A135" s="28">
        <v>44743</v>
      </c>
      <c r="B135" s="35">
        <v>0.41422453703703704</v>
      </c>
      <c r="C135" s="27" t="s">
        <v>47</v>
      </c>
      <c r="D135" s="27" t="s">
        <v>2269</v>
      </c>
      <c r="E135" s="27" t="s">
        <v>51</v>
      </c>
      <c r="F135" s="27" t="s">
        <v>49</v>
      </c>
      <c r="G135" s="27" t="s">
        <v>50</v>
      </c>
      <c r="H135" s="27">
        <v>5</v>
      </c>
      <c r="I135" s="27">
        <v>-0.27</v>
      </c>
      <c r="J135" s="27">
        <v>4.7300000000000004</v>
      </c>
      <c r="K135" s="27" t="s">
        <v>2270</v>
      </c>
      <c r="L135" s="27" t="s">
        <v>133</v>
      </c>
      <c r="M135" s="27" t="s">
        <v>4051</v>
      </c>
      <c r="N135" s="27" t="s">
        <v>4052</v>
      </c>
    </row>
    <row r="136" spans="1:14" x14ac:dyDescent="0.25">
      <c r="A136" s="28">
        <v>44743</v>
      </c>
      <c r="B136" s="35">
        <v>0.64487268518518526</v>
      </c>
      <c r="C136" s="27" t="s">
        <v>47</v>
      </c>
      <c r="D136" s="27" t="s">
        <v>4053</v>
      </c>
      <c r="E136" s="27" t="s">
        <v>48</v>
      </c>
      <c r="F136" s="27" t="s">
        <v>49</v>
      </c>
      <c r="G136" s="27" t="s">
        <v>50</v>
      </c>
      <c r="H136" s="27">
        <v>8</v>
      </c>
      <c r="I136" s="27">
        <v>-0.31</v>
      </c>
      <c r="J136" s="27">
        <v>7.69</v>
      </c>
      <c r="K136" s="27" t="s">
        <v>4054</v>
      </c>
      <c r="L136" s="27" t="s">
        <v>133</v>
      </c>
      <c r="M136" s="27" t="s">
        <v>4055</v>
      </c>
      <c r="N136" s="27" t="s">
        <v>30</v>
      </c>
    </row>
    <row r="137" spans="1:14" x14ac:dyDescent="0.25">
      <c r="A137" s="28">
        <v>44743</v>
      </c>
      <c r="B137" s="35">
        <v>0.68043981481481486</v>
      </c>
      <c r="C137" s="27" t="s">
        <v>47</v>
      </c>
      <c r="D137" s="27" t="s">
        <v>3662</v>
      </c>
      <c r="E137" s="27" t="s">
        <v>48</v>
      </c>
      <c r="F137" s="27" t="s">
        <v>49</v>
      </c>
      <c r="G137" s="27" t="s">
        <v>50</v>
      </c>
      <c r="H137" s="27">
        <v>8</v>
      </c>
      <c r="I137" s="27">
        <v>-0.31</v>
      </c>
      <c r="J137" s="27">
        <v>7.69</v>
      </c>
      <c r="K137" s="27" t="s">
        <v>3663</v>
      </c>
      <c r="L137" s="27" t="s">
        <v>133</v>
      </c>
      <c r="M137" s="27" t="s">
        <v>4056</v>
      </c>
      <c r="N137" s="27" t="s">
        <v>30</v>
      </c>
    </row>
    <row r="138" spans="1:14" x14ac:dyDescent="0.25">
      <c r="A138" s="28">
        <v>44743</v>
      </c>
      <c r="B138" s="35">
        <v>0.77148148148148143</v>
      </c>
      <c r="C138" s="27" t="s">
        <v>47</v>
      </c>
      <c r="D138" s="27" t="s">
        <v>1235</v>
      </c>
      <c r="E138" s="27" t="s">
        <v>48</v>
      </c>
      <c r="F138" s="27" t="s">
        <v>49</v>
      </c>
      <c r="G138" s="27" t="s">
        <v>50</v>
      </c>
      <c r="H138" s="27">
        <v>15</v>
      </c>
      <c r="I138" s="27">
        <v>-0.41</v>
      </c>
      <c r="J138" s="27">
        <v>14.59</v>
      </c>
      <c r="K138" s="27" t="s">
        <v>1236</v>
      </c>
      <c r="L138" s="27" t="s">
        <v>133</v>
      </c>
      <c r="M138" s="27" t="s">
        <v>4057</v>
      </c>
      <c r="N138" s="27" t="s">
        <v>30</v>
      </c>
    </row>
    <row r="139" spans="1:14" x14ac:dyDescent="0.25">
      <c r="A139" s="28">
        <v>44743</v>
      </c>
      <c r="B139" s="35">
        <v>0.77195601851851858</v>
      </c>
      <c r="C139" s="27" t="s">
        <v>47</v>
      </c>
      <c r="D139" s="27" t="s">
        <v>1235</v>
      </c>
      <c r="E139" s="27" t="s">
        <v>48</v>
      </c>
      <c r="F139" s="27" t="s">
        <v>49</v>
      </c>
      <c r="G139" s="27" t="s">
        <v>50</v>
      </c>
      <c r="H139" s="27">
        <v>15</v>
      </c>
      <c r="I139" s="27">
        <v>-0.41</v>
      </c>
      <c r="J139" s="27">
        <v>14.59</v>
      </c>
      <c r="K139" s="27" t="s">
        <v>1236</v>
      </c>
      <c r="L139" s="27" t="s">
        <v>133</v>
      </c>
      <c r="M139" s="27" t="s">
        <v>4058</v>
      </c>
      <c r="N139" s="27" t="s">
        <v>30</v>
      </c>
    </row>
    <row r="140" spans="1:14" x14ac:dyDescent="0.25">
      <c r="A140" s="28">
        <v>44743</v>
      </c>
      <c r="B140" s="35">
        <v>0.77336805555555566</v>
      </c>
      <c r="C140" s="27" t="s">
        <v>47</v>
      </c>
      <c r="D140" s="27" t="s">
        <v>1235</v>
      </c>
      <c r="E140" s="27" t="s">
        <v>48</v>
      </c>
      <c r="F140" s="27" t="s">
        <v>49</v>
      </c>
      <c r="G140" s="27" t="s">
        <v>50</v>
      </c>
      <c r="H140" s="27">
        <v>5</v>
      </c>
      <c r="I140" s="27">
        <v>-0.27</v>
      </c>
      <c r="J140" s="27">
        <v>4.7300000000000004</v>
      </c>
      <c r="K140" s="27" t="s">
        <v>1236</v>
      </c>
      <c r="L140" s="27" t="s">
        <v>133</v>
      </c>
      <c r="M140" s="27" t="s">
        <v>4059</v>
      </c>
      <c r="N140" s="27" t="s">
        <v>30</v>
      </c>
    </row>
    <row r="141" spans="1:14" x14ac:dyDescent="0.25">
      <c r="A141" s="28">
        <v>44743</v>
      </c>
      <c r="B141" s="35">
        <v>0.87550925925925915</v>
      </c>
      <c r="C141" s="27" t="s">
        <v>47</v>
      </c>
      <c r="D141" s="27" t="s">
        <v>4060</v>
      </c>
      <c r="E141" s="27" t="s">
        <v>48</v>
      </c>
      <c r="F141" s="27" t="s">
        <v>49</v>
      </c>
      <c r="G141" s="27" t="s">
        <v>50</v>
      </c>
      <c r="H141" s="27">
        <v>8</v>
      </c>
      <c r="I141" s="27">
        <v>-0.31</v>
      </c>
      <c r="J141" s="27">
        <v>7.69</v>
      </c>
      <c r="K141" s="27" t="s">
        <v>4061</v>
      </c>
      <c r="L141" s="27" t="s">
        <v>133</v>
      </c>
      <c r="M141" s="27" t="s">
        <v>4062</v>
      </c>
      <c r="N141" s="27" t="s">
        <v>30</v>
      </c>
    </row>
    <row r="142" spans="1:14" x14ac:dyDescent="0.25">
      <c r="A142" s="28">
        <v>44743</v>
      </c>
      <c r="B142" s="35">
        <v>0.88842592592592595</v>
      </c>
      <c r="C142" s="27" t="s">
        <v>47</v>
      </c>
      <c r="D142" s="27" t="s">
        <v>4063</v>
      </c>
      <c r="E142" s="27" t="s">
        <v>48</v>
      </c>
      <c r="F142" s="27" t="s">
        <v>49</v>
      </c>
      <c r="G142" s="27" t="s">
        <v>50</v>
      </c>
      <c r="H142" s="27">
        <v>8</v>
      </c>
      <c r="I142" s="27">
        <v>-0.31</v>
      </c>
      <c r="J142" s="27">
        <v>7.69</v>
      </c>
      <c r="K142" s="27" t="s">
        <v>4064</v>
      </c>
      <c r="L142" s="27" t="s">
        <v>133</v>
      </c>
      <c r="M142" s="27" t="s">
        <v>4065</v>
      </c>
      <c r="N142" s="27" t="s">
        <v>30</v>
      </c>
    </row>
    <row r="143" spans="1:14" x14ac:dyDescent="0.25">
      <c r="A143" s="28">
        <v>44744</v>
      </c>
      <c r="B143" s="35">
        <v>0.21203703703703702</v>
      </c>
      <c r="C143" s="27" t="s">
        <v>47</v>
      </c>
      <c r="D143" s="27" t="s">
        <v>4066</v>
      </c>
      <c r="E143" s="27" t="s">
        <v>48</v>
      </c>
      <c r="F143" s="27" t="s">
        <v>49</v>
      </c>
      <c r="G143" s="27" t="s">
        <v>50</v>
      </c>
      <c r="H143" s="27">
        <v>20</v>
      </c>
      <c r="I143" s="27">
        <v>-0.48</v>
      </c>
      <c r="J143" s="27">
        <v>19.52</v>
      </c>
      <c r="K143" s="27" t="s">
        <v>4067</v>
      </c>
      <c r="L143" s="27" t="s">
        <v>133</v>
      </c>
      <c r="M143" s="27" t="s">
        <v>4068</v>
      </c>
      <c r="N143" s="27" t="s">
        <v>30</v>
      </c>
    </row>
    <row r="144" spans="1:14" x14ac:dyDescent="0.25">
      <c r="A144" s="28">
        <v>44744</v>
      </c>
      <c r="B144" s="35">
        <v>0.42745370370370367</v>
      </c>
      <c r="C144" s="27" t="s">
        <v>47</v>
      </c>
      <c r="D144" s="27" t="s">
        <v>4069</v>
      </c>
      <c r="E144" s="27" t="s">
        <v>51</v>
      </c>
      <c r="F144" s="27" t="s">
        <v>49</v>
      </c>
      <c r="G144" s="27" t="s">
        <v>50</v>
      </c>
      <c r="H144" s="27">
        <v>35</v>
      </c>
      <c r="I144" s="27">
        <v>-0.69</v>
      </c>
      <c r="J144" s="27">
        <v>34.31</v>
      </c>
      <c r="K144" s="27" t="s">
        <v>4070</v>
      </c>
      <c r="L144" s="27" t="s">
        <v>133</v>
      </c>
      <c r="M144" s="27" t="s">
        <v>4071</v>
      </c>
    </row>
    <row r="145" spans="1:14" x14ac:dyDescent="0.25">
      <c r="A145" s="28">
        <v>44744</v>
      </c>
      <c r="B145" s="35">
        <v>0.42976851851851849</v>
      </c>
      <c r="C145" s="27" t="s">
        <v>47</v>
      </c>
      <c r="D145" s="27" t="s">
        <v>4072</v>
      </c>
      <c r="E145" s="27" t="s">
        <v>51</v>
      </c>
      <c r="F145" s="27" t="s">
        <v>49</v>
      </c>
      <c r="G145" s="27" t="s">
        <v>50</v>
      </c>
      <c r="H145" s="27">
        <v>35</v>
      </c>
      <c r="I145" s="27">
        <v>-0.69</v>
      </c>
      <c r="J145" s="27">
        <v>34.31</v>
      </c>
      <c r="K145" s="27" t="s">
        <v>4073</v>
      </c>
      <c r="L145" s="27" t="s">
        <v>133</v>
      </c>
      <c r="M145" s="27" t="s">
        <v>4074</v>
      </c>
    </row>
    <row r="146" spans="1:14" x14ac:dyDescent="0.25">
      <c r="A146" s="28">
        <v>44744</v>
      </c>
      <c r="B146" s="35">
        <v>0.43557870370370372</v>
      </c>
      <c r="C146" s="27" t="s">
        <v>47</v>
      </c>
      <c r="D146" s="27" t="s">
        <v>4075</v>
      </c>
      <c r="E146" s="27" t="s">
        <v>51</v>
      </c>
      <c r="F146" s="27" t="s">
        <v>49</v>
      </c>
      <c r="G146" s="27" t="s">
        <v>50</v>
      </c>
      <c r="H146" s="27">
        <v>25</v>
      </c>
      <c r="I146" s="27">
        <v>-0.55000000000000004</v>
      </c>
      <c r="J146" s="27">
        <v>24.45</v>
      </c>
      <c r="K146" s="27" t="s">
        <v>4076</v>
      </c>
      <c r="L146" s="27" t="s">
        <v>133</v>
      </c>
      <c r="M146" s="27" t="s">
        <v>4077</v>
      </c>
    </row>
    <row r="147" spans="1:14" x14ac:dyDescent="0.25">
      <c r="A147" s="28">
        <v>44744</v>
      </c>
      <c r="B147" s="35">
        <v>0.48726851851851855</v>
      </c>
      <c r="C147" s="27" t="s">
        <v>47</v>
      </c>
      <c r="D147" s="27" t="s">
        <v>2476</v>
      </c>
      <c r="E147" s="27" t="s">
        <v>51</v>
      </c>
      <c r="F147" s="27" t="s">
        <v>49</v>
      </c>
      <c r="G147" s="27" t="s">
        <v>50</v>
      </c>
      <c r="H147" s="27">
        <v>35</v>
      </c>
      <c r="I147" s="27">
        <v>-0.69</v>
      </c>
      <c r="J147" s="27">
        <v>34.31</v>
      </c>
      <c r="K147" s="27" t="s">
        <v>2477</v>
      </c>
      <c r="L147" s="27" t="s">
        <v>133</v>
      </c>
      <c r="M147" s="27" t="s">
        <v>4078</v>
      </c>
    </row>
    <row r="148" spans="1:14" x14ac:dyDescent="0.25">
      <c r="A148" s="28">
        <v>44744</v>
      </c>
      <c r="B148" s="35">
        <v>0.53740740740740744</v>
      </c>
      <c r="C148" s="27" t="s">
        <v>47</v>
      </c>
      <c r="D148" s="27" t="s">
        <v>328</v>
      </c>
      <c r="E148" s="27" t="s">
        <v>51</v>
      </c>
      <c r="F148" s="27" t="s">
        <v>49</v>
      </c>
      <c r="G148" s="27" t="s">
        <v>50</v>
      </c>
      <c r="H148" s="27">
        <v>5</v>
      </c>
      <c r="I148" s="27">
        <v>-0.27</v>
      </c>
      <c r="J148" s="27">
        <v>4.7300000000000004</v>
      </c>
      <c r="K148" s="27" t="s">
        <v>329</v>
      </c>
      <c r="L148" s="27" t="s">
        <v>133</v>
      </c>
      <c r="M148" s="27" t="s">
        <v>4079</v>
      </c>
      <c r="N148" s="27" t="s">
        <v>4080</v>
      </c>
    </row>
    <row r="149" spans="1:14" x14ac:dyDescent="0.25">
      <c r="A149" s="28">
        <v>44744</v>
      </c>
      <c r="B149" s="35">
        <v>0.61141203703703706</v>
      </c>
      <c r="C149" s="27" t="s">
        <v>47</v>
      </c>
      <c r="D149" s="27" t="s">
        <v>303</v>
      </c>
      <c r="E149" s="27" t="s">
        <v>51</v>
      </c>
      <c r="F149" s="27" t="s">
        <v>49</v>
      </c>
      <c r="G149" s="27" t="s">
        <v>50</v>
      </c>
      <c r="H149" s="27">
        <v>5</v>
      </c>
      <c r="I149" s="27">
        <v>-0.27</v>
      </c>
      <c r="J149" s="27">
        <v>4.7300000000000004</v>
      </c>
      <c r="K149" s="27" t="s">
        <v>304</v>
      </c>
      <c r="L149" s="27" t="s">
        <v>133</v>
      </c>
      <c r="M149" s="27" t="s">
        <v>4081</v>
      </c>
      <c r="N149" s="27" t="s">
        <v>4082</v>
      </c>
    </row>
    <row r="150" spans="1:14" x14ac:dyDescent="0.25">
      <c r="A150" s="28">
        <v>44744</v>
      </c>
      <c r="B150" s="35">
        <v>0.6232523148148148</v>
      </c>
      <c r="C150" s="27" t="s">
        <v>47</v>
      </c>
      <c r="D150" s="27" t="s">
        <v>4083</v>
      </c>
      <c r="E150" s="27" t="s">
        <v>51</v>
      </c>
      <c r="F150" s="27" t="s">
        <v>49</v>
      </c>
      <c r="G150" s="27" t="s">
        <v>50</v>
      </c>
      <c r="H150" s="27">
        <v>20</v>
      </c>
      <c r="I150" s="27">
        <v>-0.48</v>
      </c>
      <c r="J150" s="27">
        <v>19.52</v>
      </c>
      <c r="K150" s="27" t="s">
        <v>4084</v>
      </c>
      <c r="L150" s="27" t="s">
        <v>133</v>
      </c>
      <c r="M150" s="27" t="s">
        <v>4085</v>
      </c>
    </row>
    <row r="151" spans="1:14" x14ac:dyDescent="0.25">
      <c r="A151" s="28">
        <v>44744</v>
      </c>
      <c r="B151" s="35">
        <v>0.64423611111111112</v>
      </c>
      <c r="C151" s="27" t="s">
        <v>47</v>
      </c>
      <c r="D151" s="27" t="s">
        <v>4086</v>
      </c>
      <c r="E151" s="27" t="s">
        <v>51</v>
      </c>
      <c r="F151" s="27" t="s">
        <v>49</v>
      </c>
      <c r="G151" s="27" t="s">
        <v>50</v>
      </c>
      <c r="H151" s="27">
        <v>25</v>
      </c>
      <c r="I151" s="27">
        <v>-0.55000000000000004</v>
      </c>
      <c r="J151" s="27">
        <v>24.45</v>
      </c>
      <c r="K151" s="27" t="s">
        <v>4087</v>
      </c>
      <c r="L151" s="27" t="s">
        <v>133</v>
      </c>
      <c r="M151" s="27" t="s">
        <v>4088</v>
      </c>
    </row>
    <row r="152" spans="1:14" x14ac:dyDescent="0.25">
      <c r="A152" s="28">
        <v>44744</v>
      </c>
      <c r="B152" s="35">
        <v>0.64590277777777783</v>
      </c>
      <c r="C152" s="27" t="s">
        <v>47</v>
      </c>
      <c r="D152" s="27" t="s">
        <v>4086</v>
      </c>
      <c r="E152" s="27" t="s">
        <v>51</v>
      </c>
      <c r="F152" s="27" t="s">
        <v>49</v>
      </c>
      <c r="G152" s="27" t="s">
        <v>50</v>
      </c>
      <c r="H152" s="27">
        <v>25</v>
      </c>
      <c r="I152" s="27">
        <v>-0.55000000000000004</v>
      </c>
      <c r="J152" s="27">
        <v>24.45</v>
      </c>
      <c r="K152" s="27" t="s">
        <v>4087</v>
      </c>
      <c r="L152" s="27" t="s">
        <v>133</v>
      </c>
      <c r="M152" s="27" t="s">
        <v>4089</v>
      </c>
    </row>
    <row r="153" spans="1:14" x14ac:dyDescent="0.25">
      <c r="J153" s="27">
        <f>SUBTOTAL(9,J2:J152)</f>
        <v>2040.4900000000027</v>
      </c>
    </row>
  </sheetData>
  <autoFilter ref="A1:N152" xr:uid="{8D8B5AD2-12B1-4886-AAEE-681008E94AFE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75CE4-0C75-440A-BECD-8EF3D8B933AA}">
  <dimension ref="A1:L150"/>
  <sheetViews>
    <sheetView topLeftCell="A136" workbookViewId="0">
      <selection activeCell="J150" sqref="J150"/>
    </sheetView>
  </sheetViews>
  <sheetFormatPr defaultRowHeight="12.5" x14ac:dyDescent="0.25"/>
  <cols>
    <col min="1" max="1" width="10.26953125" style="27" customWidth="1"/>
    <col min="2" max="3" width="0" style="27" hidden="1" customWidth="1"/>
    <col min="4" max="5" width="8.7265625" style="27"/>
    <col min="6" max="7" width="0" style="27" hidden="1" customWidth="1"/>
    <col min="8" max="11" width="8.7265625" style="27"/>
    <col min="12" max="12" width="101.90625" style="27" customWidth="1"/>
    <col min="13" max="16384" width="8.7265625" style="27"/>
  </cols>
  <sheetData>
    <row r="1" spans="1:12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46</v>
      </c>
    </row>
    <row r="2" spans="1:12" x14ac:dyDescent="0.25">
      <c r="A2" s="28">
        <v>44684</v>
      </c>
      <c r="B2" s="35">
        <v>0.4365856481481481</v>
      </c>
      <c r="C2" s="27" t="s">
        <v>47</v>
      </c>
      <c r="D2" s="27" t="s">
        <v>3620</v>
      </c>
      <c r="E2" s="27" t="s">
        <v>51</v>
      </c>
      <c r="F2" s="27" t="s">
        <v>49</v>
      </c>
      <c r="G2" s="27" t="s">
        <v>50</v>
      </c>
      <c r="H2" s="27">
        <v>35</v>
      </c>
      <c r="I2" s="27">
        <v>-0.69</v>
      </c>
      <c r="J2" s="27">
        <v>34.31</v>
      </c>
      <c r="K2" s="27" t="s">
        <v>3621</v>
      </c>
    </row>
    <row r="3" spans="1:12" x14ac:dyDescent="0.25">
      <c r="A3" s="28">
        <v>44684</v>
      </c>
      <c r="B3" s="35">
        <v>0.53893518518518524</v>
      </c>
      <c r="C3" s="27" t="s">
        <v>47</v>
      </c>
      <c r="D3" s="27" t="s">
        <v>3622</v>
      </c>
      <c r="E3" s="27" t="s">
        <v>51</v>
      </c>
      <c r="F3" s="27" t="s">
        <v>49</v>
      </c>
      <c r="G3" s="27" t="s">
        <v>50</v>
      </c>
      <c r="H3" s="27">
        <v>25</v>
      </c>
      <c r="I3" s="27">
        <v>-0.55000000000000004</v>
      </c>
      <c r="J3" s="27">
        <v>24.45</v>
      </c>
      <c r="K3" s="27" t="s">
        <v>3623</v>
      </c>
    </row>
    <row r="4" spans="1:12" x14ac:dyDescent="0.25">
      <c r="A4" s="28">
        <v>44684</v>
      </c>
      <c r="B4" s="35">
        <v>0.60520833333333335</v>
      </c>
      <c r="C4" s="27" t="s">
        <v>47</v>
      </c>
      <c r="D4" s="27" t="s">
        <v>3624</v>
      </c>
      <c r="E4" s="27" t="s">
        <v>51</v>
      </c>
      <c r="F4" s="27" t="s">
        <v>49</v>
      </c>
      <c r="G4" s="27" t="s">
        <v>50</v>
      </c>
      <c r="H4" s="27">
        <v>25</v>
      </c>
      <c r="I4" s="27">
        <v>-0.55000000000000004</v>
      </c>
      <c r="J4" s="27">
        <v>24.45</v>
      </c>
      <c r="K4" s="27" t="s">
        <v>3625</v>
      </c>
    </row>
    <row r="5" spans="1:12" x14ac:dyDescent="0.25">
      <c r="A5" s="28">
        <v>44684</v>
      </c>
      <c r="B5" s="35">
        <v>0.80880787037037039</v>
      </c>
      <c r="C5" s="27" t="s">
        <v>47</v>
      </c>
      <c r="D5" s="27" t="s">
        <v>426</v>
      </c>
      <c r="E5" s="27" t="s">
        <v>51</v>
      </c>
      <c r="F5" s="27" t="s">
        <v>49</v>
      </c>
      <c r="G5" s="27" t="s">
        <v>50</v>
      </c>
      <c r="H5" s="27">
        <v>5</v>
      </c>
      <c r="I5" s="27">
        <v>-0.27</v>
      </c>
      <c r="J5" s="27">
        <v>4.7300000000000004</v>
      </c>
      <c r="K5" s="27" t="s">
        <v>427</v>
      </c>
      <c r="L5" s="27" t="s">
        <v>3626</v>
      </c>
    </row>
    <row r="6" spans="1:12" x14ac:dyDescent="0.25">
      <c r="A6" s="28">
        <v>44684</v>
      </c>
      <c r="B6" s="35">
        <v>0.85740740740740751</v>
      </c>
      <c r="C6" s="27" t="s">
        <v>47</v>
      </c>
      <c r="D6" s="27" t="s">
        <v>364</v>
      </c>
      <c r="E6" s="27" t="s">
        <v>51</v>
      </c>
      <c r="F6" s="27" t="s">
        <v>49</v>
      </c>
      <c r="G6" s="27" t="s">
        <v>50</v>
      </c>
      <c r="H6" s="27">
        <v>5</v>
      </c>
      <c r="I6" s="27">
        <v>-0.27</v>
      </c>
      <c r="J6" s="27">
        <v>4.7300000000000004</v>
      </c>
      <c r="K6" s="27" t="s">
        <v>365</v>
      </c>
      <c r="L6" s="27" t="s">
        <v>3627</v>
      </c>
    </row>
    <row r="7" spans="1:12" x14ac:dyDescent="0.25">
      <c r="A7" s="28">
        <v>44684</v>
      </c>
      <c r="B7" s="35">
        <v>0.8650578703703703</v>
      </c>
      <c r="C7" s="27" t="s">
        <v>47</v>
      </c>
      <c r="D7" s="27" t="s">
        <v>90</v>
      </c>
      <c r="E7" s="27" t="s">
        <v>51</v>
      </c>
      <c r="F7" s="27" t="s">
        <v>49</v>
      </c>
      <c r="G7" s="27" t="s">
        <v>50</v>
      </c>
      <c r="H7" s="27">
        <v>5</v>
      </c>
      <c r="I7" s="27">
        <v>-0.27</v>
      </c>
      <c r="J7" s="27">
        <v>4.7300000000000004</v>
      </c>
      <c r="K7" s="27" t="s">
        <v>149</v>
      </c>
      <c r="L7" s="27" t="s">
        <v>3628</v>
      </c>
    </row>
    <row r="8" spans="1:12" x14ac:dyDescent="0.25">
      <c r="A8" s="28">
        <v>44684</v>
      </c>
      <c r="B8" s="35">
        <v>0.87620370370370371</v>
      </c>
      <c r="C8" s="27" t="s">
        <v>47</v>
      </c>
      <c r="D8" s="27" t="s">
        <v>102</v>
      </c>
      <c r="E8" s="27" t="s">
        <v>51</v>
      </c>
      <c r="F8" s="27" t="s">
        <v>49</v>
      </c>
      <c r="G8" s="27" t="s">
        <v>50</v>
      </c>
      <c r="H8" s="27">
        <v>5</v>
      </c>
      <c r="I8" s="27">
        <v>-0.27</v>
      </c>
      <c r="J8" s="27">
        <v>4.7300000000000004</v>
      </c>
      <c r="K8" s="27" t="s">
        <v>183</v>
      </c>
      <c r="L8" s="27" t="s">
        <v>3629</v>
      </c>
    </row>
    <row r="9" spans="1:12" x14ac:dyDescent="0.25">
      <c r="A9" s="28">
        <v>44684</v>
      </c>
      <c r="B9" s="35">
        <v>0.9494097222222222</v>
      </c>
      <c r="C9" s="27" t="s">
        <v>47</v>
      </c>
      <c r="D9" s="27" t="s">
        <v>3519</v>
      </c>
      <c r="E9" s="27" t="s">
        <v>51</v>
      </c>
      <c r="F9" s="27" t="s">
        <v>49</v>
      </c>
      <c r="G9" s="27" t="s">
        <v>50</v>
      </c>
      <c r="H9" s="27">
        <v>10</v>
      </c>
      <c r="I9" s="27">
        <v>-0.34</v>
      </c>
      <c r="J9" s="27">
        <v>9.66</v>
      </c>
      <c r="K9" s="27" t="s">
        <v>3520</v>
      </c>
      <c r="L9" s="27" t="s">
        <v>3630</v>
      </c>
    </row>
    <row r="10" spans="1:12" x14ac:dyDescent="0.25">
      <c r="A10" s="28">
        <v>44685</v>
      </c>
      <c r="B10" s="35">
        <v>0.40778935185185183</v>
      </c>
      <c r="C10" s="27" t="s">
        <v>47</v>
      </c>
      <c r="D10" s="27" t="s">
        <v>122</v>
      </c>
      <c r="E10" s="27" t="s">
        <v>51</v>
      </c>
      <c r="F10" s="27" t="s">
        <v>49</v>
      </c>
      <c r="G10" s="27" t="s">
        <v>50</v>
      </c>
      <c r="H10" s="27">
        <v>5</v>
      </c>
      <c r="I10" s="27">
        <v>-0.27</v>
      </c>
      <c r="J10" s="27">
        <v>4.7300000000000004</v>
      </c>
      <c r="K10" s="27" t="s">
        <v>157</v>
      </c>
      <c r="L10" s="27" t="s">
        <v>3631</v>
      </c>
    </row>
    <row r="11" spans="1:12" x14ac:dyDescent="0.25">
      <c r="A11" s="28">
        <v>44685</v>
      </c>
      <c r="B11" s="35">
        <v>0.53046296296296302</v>
      </c>
      <c r="C11" s="27" t="s">
        <v>47</v>
      </c>
      <c r="D11" s="27" t="s">
        <v>244</v>
      </c>
      <c r="E11" s="27" t="s">
        <v>51</v>
      </c>
      <c r="F11" s="27" t="s">
        <v>49</v>
      </c>
      <c r="G11" s="27" t="s">
        <v>50</v>
      </c>
      <c r="H11" s="27">
        <v>5</v>
      </c>
      <c r="I11" s="27">
        <v>-0.27</v>
      </c>
      <c r="J11" s="27">
        <v>4.7300000000000004</v>
      </c>
      <c r="K11" s="27" t="s">
        <v>245</v>
      </c>
      <c r="L11" s="27" t="s">
        <v>3632</v>
      </c>
    </row>
    <row r="12" spans="1:12" x14ac:dyDescent="0.25">
      <c r="A12" s="28">
        <v>44685</v>
      </c>
      <c r="B12" s="35">
        <v>0.53895833333333332</v>
      </c>
      <c r="C12" s="27" t="s">
        <v>47</v>
      </c>
      <c r="D12" s="27" t="s">
        <v>244</v>
      </c>
      <c r="E12" s="27" t="s">
        <v>51</v>
      </c>
      <c r="F12" s="27" t="s">
        <v>49</v>
      </c>
      <c r="G12" s="27" t="s">
        <v>50</v>
      </c>
      <c r="H12" s="27">
        <v>5</v>
      </c>
      <c r="I12" s="27">
        <v>-0.27</v>
      </c>
      <c r="J12" s="27">
        <v>4.7300000000000004</v>
      </c>
      <c r="K12" s="27" t="s">
        <v>245</v>
      </c>
      <c r="L12" s="27" t="s">
        <v>3633</v>
      </c>
    </row>
    <row r="13" spans="1:12" x14ac:dyDescent="0.25">
      <c r="A13" s="28">
        <v>44685</v>
      </c>
      <c r="B13" s="35">
        <v>0.8279050925925926</v>
      </c>
      <c r="C13" s="27" t="s">
        <v>47</v>
      </c>
      <c r="D13" s="27" t="s">
        <v>74</v>
      </c>
      <c r="E13" s="27" t="s">
        <v>51</v>
      </c>
      <c r="F13" s="27" t="s">
        <v>49</v>
      </c>
      <c r="G13" s="27" t="s">
        <v>50</v>
      </c>
      <c r="H13" s="27">
        <v>10</v>
      </c>
      <c r="I13" s="27">
        <v>-0.34</v>
      </c>
      <c r="J13" s="27">
        <v>9.66</v>
      </c>
      <c r="K13" s="27" t="s">
        <v>243</v>
      </c>
      <c r="L13" s="27" t="s">
        <v>3634</v>
      </c>
    </row>
    <row r="14" spans="1:12" x14ac:dyDescent="0.25">
      <c r="A14" s="28">
        <v>44685</v>
      </c>
      <c r="B14" s="35">
        <v>0.83140046296296299</v>
      </c>
      <c r="C14" s="27" t="s">
        <v>47</v>
      </c>
      <c r="D14" s="27" t="s">
        <v>71</v>
      </c>
      <c r="E14" s="27" t="s">
        <v>51</v>
      </c>
      <c r="F14" s="27" t="s">
        <v>49</v>
      </c>
      <c r="G14" s="27" t="s">
        <v>50</v>
      </c>
      <c r="H14" s="27">
        <v>10</v>
      </c>
      <c r="I14" s="27">
        <v>-0.34</v>
      </c>
      <c r="J14" s="27">
        <v>9.66</v>
      </c>
      <c r="K14" s="27" t="s">
        <v>150</v>
      </c>
      <c r="L14" s="27" t="s">
        <v>3635</v>
      </c>
    </row>
    <row r="15" spans="1:12" x14ac:dyDescent="0.25">
      <c r="A15" s="28">
        <v>44685</v>
      </c>
      <c r="B15" s="35">
        <v>0.83769675925925924</v>
      </c>
      <c r="C15" s="27" t="s">
        <v>47</v>
      </c>
      <c r="D15" s="27" t="s">
        <v>313</v>
      </c>
      <c r="E15" s="27" t="s">
        <v>51</v>
      </c>
      <c r="F15" s="27" t="s">
        <v>49</v>
      </c>
      <c r="G15" s="27" t="s">
        <v>50</v>
      </c>
      <c r="H15" s="27">
        <v>5</v>
      </c>
      <c r="I15" s="27">
        <v>-0.27</v>
      </c>
      <c r="J15" s="27">
        <v>4.7300000000000004</v>
      </c>
      <c r="K15" s="27" t="s">
        <v>314</v>
      </c>
      <c r="L15" s="27" t="s">
        <v>3636</v>
      </c>
    </row>
    <row r="16" spans="1:12" x14ac:dyDescent="0.25">
      <c r="A16" s="28">
        <v>44685</v>
      </c>
      <c r="B16" s="35">
        <v>0.91820601851851846</v>
      </c>
      <c r="C16" s="27" t="s">
        <v>47</v>
      </c>
      <c r="D16" s="27" t="s">
        <v>62</v>
      </c>
      <c r="E16" s="27" t="s">
        <v>51</v>
      </c>
      <c r="F16" s="27" t="s">
        <v>49</v>
      </c>
      <c r="G16" s="27" t="s">
        <v>50</v>
      </c>
      <c r="H16" s="27">
        <v>5</v>
      </c>
      <c r="I16" s="27">
        <v>-0.27</v>
      </c>
      <c r="J16" s="27">
        <v>4.7300000000000004</v>
      </c>
      <c r="K16" s="27" t="s">
        <v>355</v>
      </c>
      <c r="L16" s="27" t="s">
        <v>3637</v>
      </c>
    </row>
    <row r="17" spans="1:12" x14ac:dyDescent="0.25">
      <c r="A17" s="28">
        <v>44686</v>
      </c>
      <c r="B17" s="35">
        <v>2.6620370370370372E-4</v>
      </c>
      <c r="C17" s="27" t="s">
        <v>47</v>
      </c>
      <c r="D17" s="27" t="s">
        <v>2253</v>
      </c>
      <c r="E17" s="27" t="s">
        <v>51</v>
      </c>
      <c r="F17" s="27" t="s">
        <v>49</v>
      </c>
      <c r="G17" s="27" t="s">
        <v>50</v>
      </c>
      <c r="H17" s="27">
        <v>5</v>
      </c>
      <c r="I17" s="27">
        <v>-0.27</v>
      </c>
      <c r="J17" s="27">
        <v>4.7300000000000004</v>
      </c>
      <c r="K17" s="27" t="s">
        <v>2261</v>
      </c>
      <c r="L17" s="27" t="s">
        <v>3638</v>
      </c>
    </row>
    <row r="18" spans="1:12" x14ac:dyDescent="0.25">
      <c r="A18" s="28">
        <v>44686</v>
      </c>
      <c r="B18" s="35">
        <v>0.4082175925925926</v>
      </c>
      <c r="C18" s="27" t="s">
        <v>47</v>
      </c>
      <c r="D18" s="27" t="s">
        <v>784</v>
      </c>
      <c r="E18" s="27" t="s">
        <v>51</v>
      </c>
      <c r="F18" s="27" t="s">
        <v>49</v>
      </c>
      <c r="G18" s="27" t="s">
        <v>50</v>
      </c>
      <c r="H18" s="27">
        <v>10</v>
      </c>
      <c r="I18" s="27">
        <v>-0.34</v>
      </c>
      <c r="J18" s="27">
        <v>9.66</v>
      </c>
      <c r="K18" s="27" t="s">
        <v>785</v>
      </c>
      <c r="L18" s="27" t="s">
        <v>3639</v>
      </c>
    </row>
    <row r="19" spans="1:12" x14ac:dyDescent="0.25">
      <c r="A19" s="28">
        <v>44686</v>
      </c>
      <c r="B19" s="35">
        <v>0.41969907407407409</v>
      </c>
      <c r="C19" s="27" t="s">
        <v>47</v>
      </c>
      <c r="D19" s="27" t="s">
        <v>56</v>
      </c>
      <c r="E19" s="27" t="s">
        <v>51</v>
      </c>
      <c r="F19" s="27" t="s">
        <v>49</v>
      </c>
      <c r="G19" s="27" t="s">
        <v>50</v>
      </c>
      <c r="H19" s="27">
        <v>5</v>
      </c>
      <c r="I19" s="27">
        <v>-0.27</v>
      </c>
      <c r="J19" s="27">
        <v>4.7300000000000004</v>
      </c>
      <c r="K19" s="27" t="s">
        <v>164</v>
      </c>
      <c r="L19" s="27" t="s">
        <v>3640</v>
      </c>
    </row>
    <row r="20" spans="1:12" x14ac:dyDescent="0.25">
      <c r="A20" s="28">
        <v>44686</v>
      </c>
      <c r="B20" s="35">
        <v>0.91986111111111113</v>
      </c>
      <c r="C20" s="27" t="s">
        <v>47</v>
      </c>
      <c r="D20" s="27" t="s">
        <v>1235</v>
      </c>
      <c r="E20" s="27" t="s">
        <v>51</v>
      </c>
      <c r="F20" s="27" t="s">
        <v>49</v>
      </c>
      <c r="G20" s="27" t="s">
        <v>50</v>
      </c>
      <c r="H20" s="27">
        <v>10</v>
      </c>
      <c r="I20" s="27">
        <v>-0.34</v>
      </c>
      <c r="J20" s="27">
        <v>9.66</v>
      </c>
      <c r="K20" s="27" t="s">
        <v>1236</v>
      </c>
      <c r="L20" s="27" t="s">
        <v>3641</v>
      </c>
    </row>
    <row r="21" spans="1:12" x14ac:dyDescent="0.25">
      <c r="A21" s="28">
        <v>44687</v>
      </c>
      <c r="B21" s="35">
        <v>0.52863425925925933</v>
      </c>
      <c r="C21" s="27" t="s">
        <v>47</v>
      </c>
      <c r="D21" s="27" t="s">
        <v>1683</v>
      </c>
      <c r="E21" s="27" t="s">
        <v>51</v>
      </c>
      <c r="F21" s="27" t="s">
        <v>49</v>
      </c>
      <c r="G21" s="27" t="s">
        <v>50</v>
      </c>
      <c r="H21" s="27">
        <v>25</v>
      </c>
      <c r="I21" s="27">
        <v>-0.55000000000000004</v>
      </c>
      <c r="J21" s="27">
        <v>24.45</v>
      </c>
      <c r="K21" s="27" t="s">
        <v>1684</v>
      </c>
    </row>
    <row r="22" spans="1:12" x14ac:dyDescent="0.25">
      <c r="A22" s="28">
        <v>44687</v>
      </c>
      <c r="B22" s="35">
        <v>0.8343287037037036</v>
      </c>
      <c r="C22" s="27" t="s">
        <v>47</v>
      </c>
      <c r="D22" s="27" t="s">
        <v>3642</v>
      </c>
      <c r="E22" s="27" t="s">
        <v>51</v>
      </c>
      <c r="F22" s="27" t="s">
        <v>49</v>
      </c>
      <c r="G22" s="27" t="s">
        <v>50</v>
      </c>
      <c r="H22" s="27">
        <v>25</v>
      </c>
      <c r="I22" s="27">
        <v>-0.55000000000000004</v>
      </c>
      <c r="J22" s="27">
        <v>24.45</v>
      </c>
      <c r="K22" s="27" t="s">
        <v>3643</v>
      </c>
    </row>
    <row r="23" spans="1:12" x14ac:dyDescent="0.25">
      <c r="A23" s="28">
        <v>44687</v>
      </c>
      <c r="B23" s="35">
        <v>0.86513888888888879</v>
      </c>
      <c r="C23" s="27" t="s">
        <v>47</v>
      </c>
      <c r="D23" s="27" t="s">
        <v>3642</v>
      </c>
      <c r="E23" s="27" t="s">
        <v>51</v>
      </c>
      <c r="F23" s="27" t="s">
        <v>49</v>
      </c>
      <c r="G23" s="27" t="s">
        <v>50</v>
      </c>
      <c r="H23" s="27">
        <v>25</v>
      </c>
      <c r="I23" s="27">
        <v>-0.55000000000000004</v>
      </c>
      <c r="J23" s="27">
        <v>24.45</v>
      </c>
      <c r="K23" s="27" t="s">
        <v>3643</v>
      </c>
    </row>
    <row r="24" spans="1:12" x14ac:dyDescent="0.25">
      <c r="A24" s="28">
        <v>44687</v>
      </c>
      <c r="B24" s="35">
        <v>0.86771990740740745</v>
      </c>
      <c r="C24" s="27" t="s">
        <v>47</v>
      </c>
      <c r="D24" s="27" t="s">
        <v>1285</v>
      </c>
      <c r="E24" s="27" t="s">
        <v>51</v>
      </c>
      <c r="F24" s="27" t="s">
        <v>49</v>
      </c>
      <c r="G24" s="27" t="s">
        <v>50</v>
      </c>
      <c r="H24" s="27">
        <v>5</v>
      </c>
      <c r="I24" s="27">
        <v>-0.27</v>
      </c>
      <c r="J24" s="27">
        <v>4.7300000000000004</v>
      </c>
      <c r="K24" s="27" t="s">
        <v>1286</v>
      </c>
      <c r="L24" s="27" t="s">
        <v>3644</v>
      </c>
    </row>
    <row r="25" spans="1:12" x14ac:dyDescent="0.25">
      <c r="A25" s="28">
        <v>44688</v>
      </c>
      <c r="B25" s="35">
        <v>0.31675925925925924</v>
      </c>
      <c r="C25" s="27" t="s">
        <v>47</v>
      </c>
      <c r="D25" s="27" t="s">
        <v>2052</v>
      </c>
      <c r="E25" s="27" t="s">
        <v>51</v>
      </c>
      <c r="F25" s="27" t="s">
        <v>49</v>
      </c>
      <c r="G25" s="27" t="s">
        <v>50</v>
      </c>
      <c r="H25" s="27">
        <v>30</v>
      </c>
      <c r="I25" s="27">
        <v>-0.62</v>
      </c>
      <c r="J25" s="27">
        <v>29.38</v>
      </c>
      <c r="K25" s="27" t="s">
        <v>2053</v>
      </c>
    </row>
    <row r="26" spans="1:12" x14ac:dyDescent="0.25">
      <c r="A26" s="28">
        <v>44688</v>
      </c>
      <c r="B26" s="35">
        <v>0.41594907407407411</v>
      </c>
      <c r="C26" s="27" t="s">
        <v>47</v>
      </c>
      <c r="D26" s="27" t="s">
        <v>730</v>
      </c>
      <c r="E26" s="27" t="s">
        <v>51</v>
      </c>
      <c r="F26" s="27" t="s">
        <v>49</v>
      </c>
      <c r="G26" s="27" t="s">
        <v>50</v>
      </c>
      <c r="H26" s="27">
        <v>5</v>
      </c>
      <c r="I26" s="27">
        <v>-0.27</v>
      </c>
      <c r="J26" s="27">
        <v>4.7300000000000004</v>
      </c>
      <c r="K26" s="27" t="s">
        <v>731</v>
      </c>
      <c r="L26" s="27" t="s">
        <v>3645</v>
      </c>
    </row>
    <row r="27" spans="1:12" x14ac:dyDescent="0.25">
      <c r="A27" s="28">
        <v>44688</v>
      </c>
      <c r="B27" s="35">
        <v>0.41606481481481478</v>
      </c>
      <c r="C27" s="27" t="s">
        <v>47</v>
      </c>
      <c r="D27" s="27" t="s">
        <v>2865</v>
      </c>
      <c r="E27" s="27" t="s">
        <v>51</v>
      </c>
      <c r="F27" s="27" t="s">
        <v>49</v>
      </c>
      <c r="G27" s="27" t="s">
        <v>50</v>
      </c>
      <c r="H27" s="27">
        <v>5</v>
      </c>
      <c r="I27" s="27">
        <v>-0.27</v>
      </c>
      <c r="J27" s="27">
        <v>4.7300000000000004</v>
      </c>
      <c r="K27" s="27" t="s">
        <v>2866</v>
      </c>
      <c r="L27" s="27" t="s">
        <v>3646</v>
      </c>
    </row>
    <row r="28" spans="1:12" x14ac:dyDescent="0.25">
      <c r="A28" s="28">
        <v>44688</v>
      </c>
      <c r="B28" s="35">
        <v>0.51722222222222225</v>
      </c>
      <c r="C28" s="27" t="s">
        <v>47</v>
      </c>
      <c r="D28" s="27" t="s">
        <v>1235</v>
      </c>
      <c r="E28" s="27" t="s">
        <v>51</v>
      </c>
      <c r="F28" s="27" t="s">
        <v>49</v>
      </c>
      <c r="G28" s="27" t="s">
        <v>50</v>
      </c>
      <c r="H28" s="27">
        <v>5</v>
      </c>
      <c r="I28" s="27">
        <v>-0.27</v>
      </c>
      <c r="J28" s="27">
        <v>4.7300000000000004</v>
      </c>
      <c r="K28" s="27" t="s">
        <v>1236</v>
      </c>
      <c r="L28" s="27" t="s">
        <v>3647</v>
      </c>
    </row>
    <row r="29" spans="1:12" x14ac:dyDescent="0.25">
      <c r="A29" s="28">
        <v>44688</v>
      </c>
      <c r="B29" s="35">
        <v>0.78930555555555559</v>
      </c>
      <c r="C29" s="27" t="s">
        <v>47</v>
      </c>
      <c r="D29" s="27" t="s">
        <v>67</v>
      </c>
      <c r="E29" s="27" t="s">
        <v>51</v>
      </c>
      <c r="F29" s="27" t="s">
        <v>49</v>
      </c>
      <c r="G29" s="27" t="s">
        <v>50</v>
      </c>
      <c r="H29" s="27">
        <v>20</v>
      </c>
      <c r="I29" s="27">
        <v>-0.48</v>
      </c>
      <c r="J29" s="27">
        <v>19.52</v>
      </c>
      <c r="K29" s="27" t="s">
        <v>238</v>
      </c>
    </row>
    <row r="30" spans="1:12" x14ac:dyDescent="0.25">
      <c r="A30" s="28">
        <v>44688</v>
      </c>
      <c r="B30" s="35">
        <v>0.84032407407407417</v>
      </c>
      <c r="C30" s="27" t="s">
        <v>47</v>
      </c>
      <c r="D30" s="27" t="s">
        <v>3648</v>
      </c>
      <c r="E30" s="27" t="s">
        <v>51</v>
      </c>
      <c r="F30" s="27" t="s">
        <v>49</v>
      </c>
      <c r="G30" s="27" t="s">
        <v>50</v>
      </c>
      <c r="H30" s="27">
        <v>35</v>
      </c>
      <c r="I30" s="27">
        <v>-0.69</v>
      </c>
      <c r="J30" s="27">
        <v>34.31</v>
      </c>
      <c r="K30" s="27" t="s">
        <v>3649</v>
      </c>
    </row>
    <row r="31" spans="1:12" x14ac:dyDescent="0.25">
      <c r="A31" s="28">
        <v>44689</v>
      </c>
      <c r="B31" s="35">
        <v>0.57200231481481478</v>
      </c>
      <c r="C31" s="27" t="s">
        <v>47</v>
      </c>
      <c r="D31" s="27" t="s">
        <v>3650</v>
      </c>
      <c r="E31" s="27" t="s">
        <v>51</v>
      </c>
      <c r="F31" s="27" t="s">
        <v>49</v>
      </c>
      <c r="G31" s="27" t="s">
        <v>50</v>
      </c>
      <c r="H31" s="27">
        <v>35</v>
      </c>
      <c r="I31" s="27">
        <v>-0.69</v>
      </c>
      <c r="J31" s="27">
        <v>34.31</v>
      </c>
      <c r="K31" s="27" t="s">
        <v>3651</v>
      </c>
    </row>
    <row r="32" spans="1:12" x14ac:dyDescent="0.25">
      <c r="A32" s="28">
        <v>44689</v>
      </c>
      <c r="B32" s="35">
        <v>0.8119791666666667</v>
      </c>
      <c r="C32" s="27" t="s">
        <v>47</v>
      </c>
      <c r="D32" s="27" t="s">
        <v>3652</v>
      </c>
      <c r="E32" s="27" t="s">
        <v>51</v>
      </c>
      <c r="F32" s="27" t="s">
        <v>49</v>
      </c>
      <c r="G32" s="27" t="s">
        <v>50</v>
      </c>
      <c r="H32" s="27">
        <v>15</v>
      </c>
      <c r="I32" s="27">
        <v>-0.41</v>
      </c>
      <c r="J32" s="27">
        <v>14.59</v>
      </c>
      <c r="K32" s="27" t="s">
        <v>3653</v>
      </c>
    </row>
    <row r="33" spans="1:12" x14ac:dyDescent="0.25">
      <c r="A33" s="28">
        <v>44689</v>
      </c>
      <c r="B33" s="35">
        <v>0.82695601851851863</v>
      </c>
      <c r="C33" s="27" t="s">
        <v>47</v>
      </c>
      <c r="D33" s="27" t="s">
        <v>3654</v>
      </c>
      <c r="E33" s="27" t="s">
        <v>51</v>
      </c>
      <c r="F33" s="27" t="s">
        <v>49</v>
      </c>
      <c r="G33" s="27" t="s">
        <v>50</v>
      </c>
      <c r="H33" s="27">
        <v>25</v>
      </c>
      <c r="I33" s="27">
        <v>-0.55000000000000004</v>
      </c>
      <c r="J33" s="27">
        <v>24.45</v>
      </c>
      <c r="K33" s="27" t="s">
        <v>3655</v>
      </c>
    </row>
    <row r="34" spans="1:12" x14ac:dyDescent="0.25">
      <c r="A34" s="28">
        <v>44689</v>
      </c>
      <c r="B34" s="35">
        <v>0.84143518518518512</v>
      </c>
      <c r="C34" s="27" t="s">
        <v>47</v>
      </c>
      <c r="D34" s="27" t="s">
        <v>244</v>
      </c>
      <c r="E34" s="27" t="s">
        <v>51</v>
      </c>
      <c r="F34" s="27" t="s">
        <v>49</v>
      </c>
      <c r="G34" s="27" t="s">
        <v>50</v>
      </c>
      <c r="H34" s="27">
        <v>5</v>
      </c>
      <c r="I34" s="27">
        <v>-0.27</v>
      </c>
      <c r="J34" s="27">
        <v>4.7300000000000004</v>
      </c>
      <c r="K34" s="27" t="s">
        <v>245</v>
      </c>
      <c r="L34" s="27" t="s">
        <v>3656</v>
      </c>
    </row>
    <row r="35" spans="1:12" x14ac:dyDescent="0.25">
      <c r="A35" s="28">
        <v>44689</v>
      </c>
      <c r="B35" s="35">
        <v>0.88578703703703709</v>
      </c>
      <c r="C35" s="27" t="s">
        <v>47</v>
      </c>
      <c r="D35" s="27" t="s">
        <v>3657</v>
      </c>
      <c r="E35" s="27" t="s">
        <v>51</v>
      </c>
      <c r="F35" s="27" t="s">
        <v>49</v>
      </c>
      <c r="G35" s="27" t="s">
        <v>50</v>
      </c>
      <c r="H35" s="27">
        <v>25</v>
      </c>
      <c r="I35" s="27">
        <v>-0.55000000000000004</v>
      </c>
      <c r="J35" s="27">
        <v>24.45</v>
      </c>
      <c r="K35" s="27" t="s">
        <v>3658</v>
      </c>
    </row>
    <row r="36" spans="1:12" x14ac:dyDescent="0.25">
      <c r="A36" s="28">
        <v>44690</v>
      </c>
      <c r="B36" s="35">
        <v>0.47087962962962965</v>
      </c>
      <c r="C36" s="27" t="s">
        <v>47</v>
      </c>
      <c r="D36" s="27" t="s">
        <v>253</v>
      </c>
      <c r="E36" s="27" t="s">
        <v>51</v>
      </c>
      <c r="F36" s="27" t="s">
        <v>49</v>
      </c>
      <c r="G36" s="27" t="s">
        <v>50</v>
      </c>
      <c r="H36" s="27">
        <v>25</v>
      </c>
      <c r="I36" s="27">
        <v>-0.55000000000000004</v>
      </c>
      <c r="J36" s="27">
        <v>24.45</v>
      </c>
      <c r="K36" s="27" t="s">
        <v>3659</v>
      </c>
    </row>
    <row r="37" spans="1:12" x14ac:dyDescent="0.25">
      <c r="A37" s="28">
        <v>44690</v>
      </c>
      <c r="B37" s="35">
        <v>0.71157407407407414</v>
      </c>
      <c r="C37" s="27" t="s">
        <v>47</v>
      </c>
      <c r="D37" s="27" t="s">
        <v>364</v>
      </c>
      <c r="E37" s="27" t="s">
        <v>51</v>
      </c>
      <c r="F37" s="27" t="s">
        <v>49</v>
      </c>
      <c r="G37" s="27" t="s">
        <v>50</v>
      </c>
      <c r="H37" s="27">
        <v>5</v>
      </c>
      <c r="I37" s="27">
        <v>-0.27</v>
      </c>
      <c r="J37" s="27">
        <v>4.7300000000000004</v>
      </c>
      <c r="K37" s="27" t="s">
        <v>365</v>
      </c>
      <c r="L37" s="27" t="s">
        <v>3660</v>
      </c>
    </row>
    <row r="38" spans="1:12" x14ac:dyDescent="0.25">
      <c r="A38" s="28">
        <v>44690</v>
      </c>
      <c r="B38" s="35">
        <v>0.72613425925925934</v>
      </c>
      <c r="C38" s="27" t="s">
        <v>47</v>
      </c>
      <c r="D38" s="27" t="s">
        <v>1923</v>
      </c>
      <c r="E38" s="27" t="s">
        <v>51</v>
      </c>
      <c r="F38" s="27" t="s">
        <v>49</v>
      </c>
      <c r="G38" s="27" t="s">
        <v>50</v>
      </c>
      <c r="H38" s="27">
        <v>5</v>
      </c>
      <c r="I38" s="27">
        <v>-0.27</v>
      </c>
      <c r="J38" s="27">
        <v>4.7300000000000004</v>
      </c>
      <c r="K38" s="27" t="s">
        <v>1924</v>
      </c>
      <c r="L38" s="27" t="s">
        <v>3661</v>
      </c>
    </row>
    <row r="39" spans="1:12" x14ac:dyDescent="0.25">
      <c r="A39" s="28">
        <v>44690</v>
      </c>
      <c r="B39" s="35">
        <v>0.92768518518518517</v>
      </c>
      <c r="C39" s="27" t="s">
        <v>47</v>
      </c>
      <c r="D39" s="27" t="s">
        <v>129</v>
      </c>
      <c r="E39" s="27" t="s">
        <v>48</v>
      </c>
      <c r="F39" s="27" t="s">
        <v>49</v>
      </c>
      <c r="G39" s="27" t="s">
        <v>50</v>
      </c>
      <c r="H39" s="27">
        <v>10</v>
      </c>
      <c r="I39" s="27">
        <v>-0.34</v>
      </c>
      <c r="J39" s="27">
        <v>9.66</v>
      </c>
      <c r="K39" s="27" t="s">
        <v>1132</v>
      </c>
      <c r="L39" s="27" t="s">
        <v>28</v>
      </c>
    </row>
    <row r="40" spans="1:12" x14ac:dyDescent="0.25">
      <c r="A40" s="28">
        <v>44691</v>
      </c>
      <c r="B40" s="35">
        <v>0.39880787037037035</v>
      </c>
      <c r="C40" s="27" t="s">
        <v>47</v>
      </c>
      <c r="D40" s="27" t="s">
        <v>3662</v>
      </c>
      <c r="E40" s="27" t="s">
        <v>51</v>
      </c>
      <c r="F40" s="27" t="s">
        <v>49</v>
      </c>
      <c r="G40" s="27" t="s">
        <v>50</v>
      </c>
      <c r="H40" s="27">
        <v>25</v>
      </c>
      <c r="I40" s="27">
        <v>-0.55000000000000004</v>
      </c>
      <c r="J40" s="27">
        <v>24.45</v>
      </c>
      <c r="K40" s="27" t="s">
        <v>3663</v>
      </c>
    </row>
    <row r="41" spans="1:12" x14ac:dyDescent="0.25">
      <c r="A41" s="28">
        <v>44691</v>
      </c>
      <c r="B41" s="35">
        <v>0.40876157407407404</v>
      </c>
      <c r="C41" s="27" t="s">
        <v>47</v>
      </c>
      <c r="D41" s="27" t="s">
        <v>3662</v>
      </c>
      <c r="E41" s="27" t="s">
        <v>51</v>
      </c>
      <c r="F41" s="27" t="s">
        <v>49</v>
      </c>
      <c r="G41" s="27" t="s">
        <v>50</v>
      </c>
      <c r="H41" s="27">
        <v>5</v>
      </c>
      <c r="I41" s="27">
        <v>-0.27</v>
      </c>
      <c r="J41" s="27">
        <v>4.7300000000000004</v>
      </c>
      <c r="K41" s="27" t="s">
        <v>3663</v>
      </c>
      <c r="L41" s="27" t="s">
        <v>3664</v>
      </c>
    </row>
    <row r="42" spans="1:12" x14ac:dyDescent="0.25">
      <c r="A42" s="28">
        <v>44691</v>
      </c>
      <c r="B42" s="35">
        <v>0.41010416666666666</v>
      </c>
      <c r="C42" s="27" t="s">
        <v>47</v>
      </c>
      <c r="D42" s="27" t="s">
        <v>1413</v>
      </c>
      <c r="E42" s="27" t="s">
        <v>51</v>
      </c>
      <c r="F42" s="27" t="s">
        <v>49</v>
      </c>
      <c r="G42" s="27" t="s">
        <v>50</v>
      </c>
      <c r="H42" s="27">
        <v>20</v>
      </c>
      <c r="I42" s="27">
        <v>-0.48</v>
      </c>
      <c r="J42" s="27">
        <v>19.52</v>
      </c>
      <c r="K42" s="27" t="s">
        <v>1414</v>
      </c>
    </row>
    <row r="43" spans="1:12" x14ac:dyDescent="0.25">
      <c r="A43" s="28">
        <v>44691</v>
      </c>
      <c r="B43" s="35">
        <v>0.54395833333333332</v>
      </c>
      <c r="C43" s="27" t="s">
        <v>47</v>
      </c>
      <c r="D43" s="27" t="s">
        <v>3545</v>
      </c>
      <c r="E43" s="27" t="s">
        <v>51</v>
      </c>
      <c r="F43" s="27" t="s">
        <v>49</v>
      </c>
      <c r="G43" s="27" t="s">
        <v>50</v>
      </c>
      <c r="H43" s="27">
        <v>5</v>
      </c>
      <c r="I43" s="27">
        <v>-0.27</v>
      </c>
      <c r="J43" s="27">
        <v>4.7300000000000004</v>
      </c>
      <c r="K43" s="27" t="s">
        <v>3546</v>
      </c>
      <c r="L43" s="27" t="s">
        <v>3665</v>
      </c>
    </row>
    <row r="44" spans="1:12" x14ac:dyDescent="0.25">
      <c r="A44" s="28">
        <v>44691</v>
      </c>
      <c r="B44" s="35">
        <v>0.57476851851851851</v>
      </c>
      <c r="C44" s="27" t="s">
        <v>47</v>
      </c>
      <c r="D44" s="27" t="s">
        <v>3666</v>
      </c>
      <c r="E44" s="27" t="s">
        <v>51</v>
      </c>
      <c r="F44" s="27" t="s">
        <v>49</v>
      </c>
      <c r="G44" s="27" t="s">
        <v>50</v>
      </c>
      <c r="H44" s="27">
        <v>35</v>
      </c>
      <c r="I44" s="27">
        <v>-0.69</v>
      </c>
      <c r="J44" s="27">
        <v>34.31</v>
      </c>
      <c r="K44" s="27" t="s">
        <v>3667</v>
      </c>
    </row>
    <row r="45" spans="1:12" x14ac:dyDescent="0.25">
      <c r="A45" s="28">
        <v>44691</v>
      </c>
      <c r="B45" s="35">
        <v>0.63149305555555557</v>
      </c>
      <c r="C45" s="27" t="s">
        <v>47</v>
      </c>
      <c r="D45" s="27" t="s">
        <v>3668</v>
      </c>
      <c r="E45" s="27" t="s">
        <v>51</v>
      </c>
      <c r="F45" s="27" t="s">
        <v>49</v>
      </c>
      <c r="G45" s="27" t="s">
        <v>50</v>
      </c>
      <c r="H45" s="27">
        <v>25</v>
      </c>
      <c r="I45" s="27">
        <v>-0.87</v>
      </c>
      <c r="J45" s="27">
        <v>24.13</v>
      </c>
      <c r="K45" s="27" t="s">
        <v>3669</v>
      </c>
    </row>
    <row r="46" spans="1:12" x14ac:dyDescent="0.25">
      <c r="A46" s="28">
        <v>44691</v>
      </c>
      <c r="B46" s="35">
        <v>0.74678240740740742</v>
      </c>
      <c r="C46" s="27" t="s">
        <v>47</v>
      </c>
      <c r="D46" s="27" t="s">
        <v>784</v>
      </c>
      <c r="E46" s="27" t="s">
        <v>51</v>
      </c>
      <c r="F46" s="27" t="s">
        <v>49</v>
      </c>
      <c r="G46" s="27" t="s">
        <v>50</v>
      </c>
      <c r="H46" s="27">
        <v>10</v>
      </c>
      <c r="I46" s="27">
        <v>-0.34</v>
      </c>
      <c r="J46" s="27">
        <v>9.66</v>
      </c>
      <c r="K46" s="27" t="s">
        <v>785</v>
      </c>
      <c r="L46" s="27" t="s">
        <v>3670</v>
      </c>
    </row>
    <row r="47" spans="1:12" x14ac:dyDescent="0.25">
      <c r="A47" s="28">
        <v>44691</v>
      </c>
      <c r="B47" s="35">
        <v>0.94292824074074078</v>
      </c>
      <c r="C47" s="27" t="s">
        <v>47</v>
      </c>
      <c r="D47" s="27" t="s">
        <v>3671</v>
      </c>
      <c r="E47" s="27" t="s">
        <v>51</v>
      </c>
      <c r="F47" s="27" t="s">
        <v>49</v>
      </c>
      <c r="G47" s="27" t="s">
        <v>50</v>
      </c>
      <c r="H47" s="27">
        <v>35</v>
      </c>
      <c r="I47" s="27">
        <v>-0.69</v>
      </c>
      <c r="J47" s="27">
        <v>34.31</v>
      </c>
      <c r="K47" s="27" t="s">
        <v>3672</v>
      </c>
    </row>
    <row r="48" spans="1:12" x14ac:dyDescent="0.25">
      <c r="A48" s="28">
        <v>44691</v>
      </c>
      <c r="B48" s="35">
        <v>0.99130787037037038</v>
      </c>
      <c r="C48" s="27" t="s">
        <v>47</v>
      </c>
      <c r="D48" s="27" t="s">
        <v>2435</v>
      </c>
      <c r="E48" s="27" t="s">
        <v>51</v>
      </c>
      <c r="F48" s="27" t="s">
        <v>49</v>
      </c>
      <c r="G48" s="27" t="s">
        <v>50</v>
      </c>
      <c r="H48" s="27">
        <v>20</v>
      </c>
      <c r="I48" s="27">
        <v>-0.48</v>
      </c>
      <c r="J48" s="27">
        <v>19.52</v>
      </c>
      <c r="K48" s="27" t="s">
        <v>2436</v>
      </c>
      <c r="L48" s="27" t="s">
        <v>3673</v>
      </c>
    </row>
    <row r="49" spans="1:12" x14ac:dyDescent="0.25">
      <c r="A49" s="28">
        <v>44692</v>
      </c>
      <c r="B49" s="35">
        <v>5.9814814814814814E-2</v>
      </c>
      <c r="C49" s="27" t="s">
        <v>47</v>
      </c>
      <c r="D49" s="27" t="s">
        <v>1413</v>
      </c>
      <c r="E49" s="27" t="s">
        <v>51</v>
      </c>
      <c r="F49" s="27" t="s">
        <v>49</v>
      </c>
      <c r="G49" s="27" t="s">
        <v>50</v>
      </c>
      <c r="H49" s="27">
        <v>5</v>
      </c>
      <c r="I49" s="27">
        <v>-0.27</v>
      </c>
      <c r="J49" s="27">
        <v>4.7300000000000004</v>
      </c>
      <c r="K49" s="27" t="s">
        <v>1414</v>
      </c>
      <c r="L49" s="27" t="s">
        <v>3674</v>
      </c>
    </row>
    <row r="50" spans="1:12" x14ac:dyDescent="0.25">
      <c r="A50" s="28">
        <v>44692</v>
      </c>
      <c r="B50" s="35">
        <v>0.28284722222222219</v>
      </c>
      <c r="C50" s="27" t="s">
        <v>47</v>
      </c>
      <c r="D50" s="27" t="s">
        <v>3503</v>
      </c>
      <c r="E50" s="27" t="s">
        <v>51</v>
      </c>
      <c r="F50" s="27" t="s">
        <v>49</v>
      </c>
      <c r="G50" s="27" t="s">
        <v>50</v>
      </c>
      <c r="H50" s="27">
        <v>5</v>
      </c>
      <c r="I50" s="27">
        <v>-0.27</v>
      </c>
      <c r="J50" s="27">
        <v>4.7300000000000004</v>
      </c>
      <c r="K50" s="27" t="s">
        <v>3504</v>
      </c>
      <c r="L50" s="27" t="s">
        <v>3675</v>
      </c>
    </row>
    <row r="51" spans="1:12" x14ac:dyDescent="0.25">
      <c r="A51" s="28">
        <v>44692</v>
      </c>
      <c r="B51" s="35">
        <v>0.32335648148148149</v>
      </c>
      <c r="C51" s="27" t="s">
        <v>47</v>
      </c>
      <c r="D51" s="27" t="s">
        <v>3519</v>
      </c>
      <c r="E51" s="27" t="s">
        <v>51</v>
      </c>
      <c r="F51" s="27" t="s">
        <v>49</v>
      </c>
      <c r="G51" s="27" t="s">
        <v>50</v>
      </c>
      <c r="H51" s="27">
        <v>10</v>
      </c>
      <c r="I51" s="27">
        <v>-0.34</v>
      </c>
      <c r="J51" s="27">
        <v>9.66</v>
      </c>
      <c r="K51" s="27" t="s">
        <v>3520</v>
      </c>
      <c r="L51" s="27" t="s">
        <v>3676</v>
      </c>
    </row>
    <row r="52" spans="1:12" x14ac:dyDescent="0.25">
      <c r="A52" s="28">
        <v>44692</v>
      </c>
      <c r="B52" s="35">
        <v>0.35934027777777783</v>
      </c>
      <c r="C52" s="27" t="s">
        <v>47</v>
      </c>
      <c r="D52" s="27" t="s">
        <v>2757</v>
      </c>
      <c r="E52" s="27" t="s">
        <v>51</v>
      </c>
      <c r="F52" s="27" t="s">
        <v>49</v>
      </c>
      <c r="G52" s="27" t="s">
        <v>50</v>
      </c>
      <c r="H52" s="27">
        <v>5</v>
      </c>
      <c r="I52" s="27">
        <v>-0.27</v>
      </c>
      <c r="J52" s="27">
        <v>4.7300000000000004</v>
      </c>
      <c r="K52" s="27" t="s">
        <v>2758</v>
      </c>
      <c r="L52" s="27" t="s">
        <v>3677</v>
      </c>
    </row>
    <row r="53" spans="1:12" x14ac:dyDescent="0.25">
      <c r="A53" s="28">
        <v>44692</v>
      </c>
      <c r="B53" s="35">
        <v>0.41230324074074076</v>
      </c>
      <c r="C53" s="27" t="s">
        <v>47</v>
      </c>
      <c r="D53" s="27" t="s">
        <v>197</v>
      </c>
      <c r="E53" s="27" t="s">
        <v>48</v>
      </c>
      <c r="F53" s="27" t="s">
        <v>49</v>
      </c>
      <c r="G53" s="27" t="s">
        <v>50</v>
      </c>
      <c r="H53" s="27">
        <v>40</v>
      </c>
      <c r="I53" s="27">
        <v>-0.76</v>
      </c>
      <c r="J53" s="27">
        <v>39.24</v>
      </c>
      <c r="K53" s="27" t="s">
        <v>1238</v>
      </c>
      <c r="L53" s="27" t="s">
        <v>28</v>
      </c>
    </row>
    <row r="54" spans="1:12" x14ac:dyDescent="0.25">
      <c r="A54" s="28">
        <v>44692</v>
      </c>
      <c r="B54" s="35">
        <v>0.46491898148148153</v>
      </c>
      <c r="C54" s="27" t="s">
        <v>47</v>
      </c>
      <c r="D54" s="27" t="s">
        <v>3678</v>
      </c>
      <c r="E54" s="27" t="s">
        <v>51</v>
      </c>
      <c r="F54" s="27" t="s">
        <v>49</v>
      </c>
      <c r="G54" s="27" t="s">
        <v>50</v>
      </c>
      <c r="H54" s="27">
        <v>5</v>
      </c>
      <c r="I54" s="27">
        <v>-0.27</v>
      </c>
      <c r="J54" s="27">
        <v>4.7300000000000004</v>
      </c>
      <c r="K54" s="27" t="s">
        <v>1212</v>
      </c>
      <c r="L54" s="27" t="s">
        <v>3679</v>
      </c>
    </row>
    <row r="55" spans="1:12" x14ac:dyDescent="0.25">
      <c r="A55" s="28">
        <v>44692</v>
      </c>
      <c r="B55" s="35">
        <v>0.56797453703703704</v>
      </c>
      <c r="C55" s="27" t="s">
        <v>47</v>
      </c>
      <c r="D55" s="27" t="s">
        <v>2448</v>
      </c>
      <c r="E55" s="27" t="s">
        <v>51</v>
      </c>
      <c r="F55" s="27" t="s">
        <v>49</v>
      </c>
      <c r="G55" s="27" t="s">
        <v>50</v>
      </c>
      <c r="H55" s="27">
        <v>10</v>
      </c>
      <c r="I55" s="27">
        <v>-0.34</v>
      </c>
      <c r="J55" s="27">
        <v>9.66</v>
      </c>
      <c r="K55" s="27" t="s">
        <v>2449</v>
      </c>
      <c r="L55" s="27" t="s">
        <v>3680</v>
      </c>
    </row>
    <row r="56" spans="1:12" x14ac:dyDescent="0.25">
      <c r="A56" s="28">
        <v>44692</v>
      </c>
      <c r="B56" s="35">
        <v>0.85112268518518519</v>
      </c>
      <c r="C56" s="27" t="s">
        <v>47</v>
      </c>
      <c r="D56" s="27" t="s">
        <v>71</v>
      </c>
      <c r="E56" s="27" t="s">
        <v>51</v>
      </c>
      <c r="F56" s="27" t="s">
        <v>49</v>
      </c>
      <c r="G56" s="27" t="s">
        <v>50</v>
      </c>
      <c r="H56" s="27">
        <v>5</v>
      </c>
      <c r="I56" s="27">
        <v>-0.27</v>
      </c>
      <c r="J56" s="27">
        <v>4.7300000000000004</v>
      </c>
      <c r="K56" s="27" t="s">
        <v>150</v>
      </c>
      <c r="L56" s="27" t="s">
        <v>3681</v>
      </c>
    </row>
    <row r="57" spans="1:12" x14ac:dyDescent="0.25">
      <c r="A57" s="28">
        <v>44692</v>
      </c>
      <c r="B57" s="35">
        <v>0.88121527777777775</v>
      </c>
      <c r="C57" s="27" t="s">
        <v>47</v>
      </c>
      <c r="D57" s="27" t="s">
        <v>2288</v>
      </c>
      <c r="E57" s="27" t="s">
        <v>51</v>
      </c>
      <c r="F57" s="27" t="s">
        <v>49</v>
      </c>
      <c r="G57" s="27" t="s">
        <v>50</v>
      </c>
      <c r="H57" s="27">
        <v>5</v>
      </c>
      <c r="I57" s="27">
        <v>-0.27</v>
      </c>
      <c r="J57" s="27">
        <v>4.7300000000000004</v>
      </c>
      <c r="K57" s="27" t="s">
        <v>2289</v>
      </c>
      <c r="L57" s="27" t="s">
        <v>3682</v>
      </c>
    </row>
    <row r="58" spans="1:12" x14ac:dyDescent="0.25">
      <c r="A58" s="28">
        <v>44692</v>
      </c>
      <c r="B58" s="35">
        <v>0.99075231481481474</v>
      </c>
      <c r="C58" s="27" t="s">
        <v>47</v>
      </c>
      <c r="D58" s="27" t="s">
        <v>2012</v>
      </c>
      <c r="E58" s="27" t="s">
        <v>48</v>
      </c>
      <c r="F58" s="27" t="s">
        <v>49</v>
      </c>
      <c r="G58" s="27" t="s">
        <v>50</v>
      </c>
      <c r="H58" s="27">
        <v>15</v>
      </c>
      <c r="I58" s="27">
        <v>-0.41</v>
      </c>
      <c r="J58" s="27">
        <v>14.59</v>
      </c>
      <c r="K58" s="27" t="s">
        <v>2013</v>
      </c>
      <c r="L58" s="27" t="s">
        <v>30</v>
      </c>
    </row>
    <row r="59" spans="1:12" x14ac:dyDescent="0.25">
      <c r="A59" s="28">
        <v>44693</v>
      </c>
      <c r="B59" s="35">
        <v>0.32116898148148149</v>
      </c>
      <c r="C59" s="27" t="s">
        <v>47</v>
      </c>
      <c r="D59" s="27" t="s">
        <v>56</v>
      </c>
      <c r="E59" s="27" t="s">
        <v>51</v>
      </c>
      <c r="F59" s="27" t="s">
        <v>49</v>
      </c>
      <c r="G59" s="27" t="s">
        <v>50</v>
      </c>
      <c r="H59" s="27">
        <v>5</v>
      </c>
      <c r="I59" s="27">
        <v>-0.27</v>
      </c>
      <c r="J59" s="27">
        <v>4.7300000000000004</v>
      </c>
      <c r="K59" s="27" t="s">
        <v>164</v>
      </c>
      <c r="L59" s="27" t="s">
        <v>3683</v>
      </c>
    </row>
    <row r="60" spans="1:12" x14ac:dyDescent="0.25">
      <c r="A60" s="28">
        <v>44693</v>
      </c>
      <c r="B60" s="35">
        <v>0.6759722222222222</v>
      </c>
      <c r="C60" s="27" t="s">
        <v>47</v>
      </c>
      <c r="D60" s="27" t="s">
        <v>3684</v>
      </c>
      <c r="E60" s="27" t="s">
        <v>51</v>
      </c>
      <c r="F60" s="27" t="s">
        <v>49</v>
      </c>
      <c r="G60" s="27" t="s">
        <v>50</v>
      </c>
      <c r="H60" s="27">
        <v>25</v>
      </c>
      <c r="I60" s="27">
        <v>-0.55000000000000004</v>
      </c>
      <c r="J60" s="27">
        <v>24.45</v>
      </c>
      <c r="K60" s="27" t="s">
        <v>3685</v>
      </c>
    </row>
    <row r="61" spans="1:12" x14ac:dyDescent="0.25">
      <c r="A61" s="28">
        <v>44693</v>
      </c>
      <c r="B61" s="35">
        <v>0.69085648148148149</v>
      </c>
      <c r="C61" s="27" t="s">
        <v>47</v>
      </c>
      <c r="D61" s="27" t="s">
        <v>71</v>
      </c>
      <c r="E61" s="27" t="s">
        <v>51</v>
      </c>
      <c r="F61" s="27" t="s">
        <v>49</v>
      </c>
      <c r="G61" s="27" t="s">
        <v>50</v>
      </c>
      <c r="H61" s="27">
        <v>5</v>
      </c>
      <c r="I61" s="27">
        <v>-0.27</v>
      </c>
      <c r="J61" s="27">
        <v>4.7300000000000004</v>
      </c>
      <c r="K61" s="27" t="s">
        <v>150</v>
      </c>
      <c r="L61" s="27" t="s">
        <v>3686</v>
      </c>
    </row>
    <row r="62" spans="1:12" x14ac:dyDescent="0.25">
      <c r="A62" s="28">
        <v>44693</v>
      </c>
      <c r="B62" s="35">
        <v>0.71437499999999998</v>
      </c>
      <c r="C62" s="27" t="s">
        <v>47</v>
      </c>
      <c r="D62" s="27" t="s">
        <v>3684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3685</v>
      </c>
      <c r="L62" s="27" t="s">
        <v>3687</v>
      </c>
    </row>
    <row r="63" spans="1:12" x14ac:dyDescent="0.25">
      <c r="A63" s="28">
        <v>44693</v>
      </c>
      <c r="B63" s="35">
        <v>0.83449074074074081</v>
      </c>
      <c r="C63" s="27" t="s">
        <v>47</v>
      </c>
      <c r="D63" s="27" t="s">
        <v>3688</v>
      </c>
      <c r="E63" s="27" t="s">
        <v>51</v>
      </c>
      <c r="F63" s="27" t="s">
        <v>49</v>
      </c>
      <c r="G63" s="27" t="s">
        <v>50</v>
      </c>
      <c r="H63" s="27">
        <v>25</v>
      </c>
      <c r="I63" s="27">
        <v>-0.87</v>
      </c>
      <c r="J63" s="27">
        <v>24.13</v>
      </c>
      <c r="K63" s="27" t="s">
        <v>3689</v>
      </c>
    </row>
    <row r="64" spans="1:12" x14ac:dyDescent="0.25">
      <c r="A64" s="28">
        <v>44694</v>
      </c>
      <c r="B64" s="35">
        <v>0.46405092592592595</v>
      </c>
      <c r="C64" s="27" t="s">
        <v>47</v>
      </c>
      <c r="D64" s="27" t="s">
        <v>3690</v>
      </c>
      <c r="E64" s="27" t="s">
        <v>51</v>
      </c>
      <c r="F64" s="27" t="s">
        <v>49</v>
      </c>
      <c r="G64" s="27" t="s">
        <v>50</v>
      </c>
      <c r="H64" s="27">
        <v>35</v>
      </c>
      <c r="I64" s="27">
        <v>-0.69</v>
      </c>
      <c r="J64" s="27">
        <v>34.31</v>
      </c>
      <c r="K64" s="27" t="s">
        <v>3691</v>
      </c>
    </row>
    <row r="65" spans="1:12" x14ac:dyDescent="0.25">
      <c r="A65" s="28">
        <v>44694</v>
      </c>
      <c r="B65" s="35">
        <v>0.50406249999999997</v>
      </c>
      <c r="C65" s="27" t="s">
        <v>47</v>
      </c>
      <c r="D65" s="27" t="s">
        <v>67</v>
      </c>
      <c r="E65" s="27" t="s">
        <v>51</v>
      </c>
      <c r="F65" s="27" t="s">
        <v>49</v>
      </c>
      <c r="G65" s="27" t="s">
        <v>50</v>
      </c>
      <c r="H65" s="27">
        <v>5</v>
      </c>
      <c r="I65" s="27">
        <v>-0.27</v>
      </c>
      <c r="J65" s="27">
        <v>4.7300000000000004</v>
      </c>
      <c r="K65" s="27" t="s">
        <v>238</v>
      </c>
      <c r="L65" s="27" t="s">
        <v>3692</v>
      </c>
    </row>
    <row r="66" spans="1:12" x14ac:dyDescent="0.25">
      <c r="A66" s="28">
        <v>44694</v>
      </c>
      <c r="B66" s="35">
        <v>0.51307870370370368</v>
      </c>
      <c r="C66" s="27" t="s">
        <v>47</v>
      </c>
      <c r="D66" s="27" t="s">
        <v>3693</v>
      </c>
      <c r="E66" s="27" t="s">
        <v>51</v>
      </c>
      <c r="F66" s="27" t="s">
        <v>49</v>
      </c>
      <c r="G66" s="27" t="s">
        <v>50</v>
      </c>
      <c r="H66" s="27">
        <v>25</v>
      </c>
      <c r="I66" s="27">
        <v>-0.55000000000000004</v>
      </c>
      <c r="J66" s="27">
        <v>24.45</v>
      </c>
      <c r="K66" s="27" t="s">
        <v>3694</v>
      </c>
    </row>
    <row r="67" spans="1:12" x14ac:dyDescent="0.25">
      <c r="A67" s="28">
        <v>44695</v>
      </c>
      <c r="B67" s="35">
        <v>0.35024305555555557</v>
      </c>
      <c r="C67" s="27" t="s">
        <v>47</v>
      </c>
      <c r="D67" s="27" t="s">
        <v>3662</v>
      </c>
      <c r="E67" s="27" t="s">
        <v>51</v>
      </c>
      <c r="F67" s="27" t="s">
        <v>49</v>
      </c>
      <c r="G67" s="27" t="s">
        <v>50</v>
      </c>
      <c r="H67" s="27">
        <v>5</v>
      </c>
      <c r="I67" s="27">
        <v>-0.27</v>
      </c>
      <c r="J67" s="27">
        <v>4.7300000000000004</v>
      </c>
      <c r="K67" s="27" t="s">
        <v>3663</v>
      </c>
      <c r="L67" s="27" t="s">
        <v>3695</v>
      </c>
    </row>
    <row r="68" spans="1:12" x14ac:dyDescent="0.25">
      <c r="A68" s="28">
        <v>44695</v>
      </c>
      <c r="B68" s="35">
        <v>0.40520833333333334</v>
      </c>
      <c r="C68" s="27" t="s">
        <v>47</v>
      </c>
      <c r="D68" s="27" t="s">
        <v>3611</v>
      </c>
      <c r="E68" s="27" t="s">
        <v>48</v>
      </c>
      <c r="F68" s="27" t="s">
        <v>49</v>
      </c>
      <c r="G68" s="27" t="s">
        <v>50</v>
      </c>
      <c r="H68" s="27">
        <v>-221.99</v>
      </c>
      <c r="I68" s="27">
        <v>0</v>
      </c>
      <c r="J68" s="27">
        <v>-221.99</v>
      </c>
      <c r="K68" s="27" t="s">
        <v>133</v>
      </c>
      <c r="L68" s="27" t="s">
        <v>3696</v>
      </c>
    </row>
    <row r="69" spans="1:12" x14ac:dyDescent="0.25">
      <c r="A69" s="28">
        <v>44695</v>
      </c>
      <c r="B69" s="35">
        <v>0.48092592592592592</v>
      </c>
      <c r="C69" s="27" t="s">
        <v>47</v>
      </c>
      <c r="D69" s="27" t="s">
        <v>2052</v>
      </c>
      <c r="E69" s="27" t="s">
        <v>51</v>
      </c>
      <c r="F69" s="27" t="s">
        <v>49</v>
      </c>
      <c r="G69" s="27" t="s">
        <v>50</v>
      </c>
      <c r="H69" s="27">
        <v>5</v>
      </c>
      <c r="I69" s="27">
        <v>-0.27</v>
      </c>
      <c r="J69" s="27">
        <v>4.7300000000000004</v>
      </c>
      <c r="K69" s="27" t="s">
        <v>2053</v>
      </c>
      <c r="L69" s="27" t="s">
        <v>3697</v>
      </c>
    </row>
    <row r="70" spans="1:12" x14ac:dyDescent="0.25">
      <c r="A70" s="28">
        <v>44695</v>
      </c>
      <c r="B70" s="35">
        <v>0.4872569444444444</v>
      </c>
      <c r="C70" s="27" t="s">
        <v>47</v>
      </c>
      <c r="D70" s="27" t="s">
        <v>364</v>
      </c>
      <c r="E70" s="27" t="s">
        <v>51</v>
      </c>
      <c r="F70" s="27" t="s">
        <v>49</v>
      </c>
      <c r="G70" s="27" t="s">
        <v>50</v>
      </c>
      <c r="H70" s="27">
        <v>5</v>
      </c>
      <c r="I70" s="27">
        <v>-0.27</v>
      </c>
      <c r="J70" s="27">
        <v>4.7300000000000004</v>
      </c>
      <c r="K70" s="27" t="s">
        <v>365</v>
      </c>
      <c r="L70" s="27" t="s">
        <v>3698</v>
      </c>
    </row>
    <row r="71" spans="1:12" x14ac:dyDescent="0.25">
      <c r="A71" s="28">
        <v>44695</v>
      </c>
      <c r="B71" s="35">
        <v>0.63019675925925933</v>
      </c>
      <c r="C71" s="27" t="s">
        <v>47</v>
      </c>
      <c r="D71" s="27" t="s">
        <v>3699</v>
      </c>
      <c r="E71" s="27" t="s">
        <v>51</v>
      </c>
      <c r="F71" s="27" t="s">
        <v>49</v>
      </c>
      <c r="G71" s="27" t="s">
        <v>50</v>
      </c>
      <c r="H71" s="27">
        <v>5</v>
      </c>
      <c r="I71" s="27">
        <v>-0.33</v>
      </c>
      <c r="J71" s="27">
        <v>4.67</v>
      </c>
      <c r="K71" s="27" t="s">
        <v>3689</v>
      </c>
      <c r="L71" s="27" t="s">
        <v>3700</v>
      </c>
    </row>
    <row r="72" spans="1:12" x14ac:dyDescent="0.25">
      <c r="A72" s="28">
        <v>44696</v>
      </c>
      <c r="B72" s="35">
        <v>0.71348379629629621</v>
      </c>
      <c r="C72" s="27" t="s">
        <v>47</v>
      </c>
      <c r="D72" s="27" t="s">
        <v>3701</v>
      </c>
      <c r="E72" s="27" t="s">
        <v>51</v>
      </c>
      <c r="F72" s="27" t="s">
        <v>49</v>
      </c>
      <c r="G72" s="27" t="s">
        <v>50</v>
      </c>
      <c r="H72" s="27">
        <v>30</v>
      </c>
      <c r="I72" s="27">
        <v>-0.62</v>
      </c>
      <c r="J72" s="27">
        <v>29.38</v>
      </c>
      <c r="K72" s="27" t="s">
        <v>3702</v>
      </c>
    </row>
    <row r="73" spans="1:12" x14ac:dyDescent="0.25">
      <c r="A73" s="28">
        <v>44696</v>
      </c>
      <c r="B73" s="35">
        <v>0.76334490740740746</v>
      </c>
      <c r="C73" s="27" t="s">
        <v>47</v>
      </c>
      <c r="D73" s="27" t="s">
        <v>3439</v>
      </c>
      <c r="E73" s="27" t="s">
        <v>51</v>
      </c>
      <c r="F73" s="27" t="s">
        <v>49</v>
      </c>
      <c r="G73" s="27" t="s">
        <v>50</v>
      </c>
      <c r="H73" s="27">
        <v>5</v>
      </c>
      <c r="I73" s="27">
        <v>-0.27</v>
      </c>
      <c r="J73" s="27">
        <v>4.7300000000000004</v>
      </c>
      <c r="K73" s="27" t="s">
        <v>3440</v>
      </c>
      <c r="L73" s="27" t="s">
        <v>3703</v>
      </c>
    </row>
    <row r="74" spans="1:12" x14ac:dyDescent="0.25">
      <c r="A74" s="28">
        <v>44696</v>
      </c>
      <c r="B74" s="35">
        <v>0.76800925925925922</v>
      </c>
      <c r="C74" s="27" t="s">
        <v>47</v>
      </c>
      <c r="D74" s="27" t="s">
        <v>3704</v>
      </c>
      <c r="E74" s="27" t="s">
        <v>51</v>
      </c>
      <c r="F74" s="27" t="s">
        <v>49</v>
      </c>
      <c r="G74" s="27" t="s">
        <v>50</v>
      </c>
      <c r="H74" s="27">
        <v>25</v>
      </c>
      <c r="I74" s="27">
        <v>-0.55000000000000004</v>
      </c>
      <c r="J74" s="27">
        <v>24.45</v>
      </c>
      <c r="K74" s="27" t="s">
        <v>3705</v>
      </c>
    </row>
    <row r="75" spans="1:12" x14ac:dyDescent="0.25">
      <c r="A75" s="28">
        <v>44696</v>
      </c>
      <c r="B75" s="35">
        <v>0.82182870370370376</v>
      </c>
      <c r="C75" s="27" t="s">
        <v>47</v>
      </c>
      <c r="D75" s="27" t="s">
        <v>3704</v>
      </c>
      <c r="E75" s="27" t="s">
        <v>51</v>
      </c>
      <c r="F75" s="27" t="s">
        <v>49</v>
      </c>
      <c r="G75" s="27" t="s">
        <v>50</v>
      </c>
      <c r="H75" s="27">
        <v>5</v>
      </c>
      <c r="I75" s="27">
        <v>-0.27</v>
      </c>
      <c r="J75" s="27">
        <v>4.7300000000000004</v>
      </c>
      <c r="K75" s="27" t="s">
        <v>3705</v>
      </c>
      <c r="L75" s="27" t="s">
        <v>3706</v>
      </c>
    </row>
    <row r="76" spans="1:12" x14ac:dyDescent="0.25">
      <c r="A76" s="28">
        <v>44697</v>
      </c>
      <c r="B76" s="35">
        <v>0.56721064814814814</v>
      </c>
      <c r="C76" s="27" t="s">
        <v>47</v>
      </c>
      <c r="D76" s="27" t="s">
        <v>122</v>
      </c>
      <c r="E76" s="27" t="s">
        <v>51</v>
      </c>
      <c r="F76" s="27" t="s">
        <v>49</v>
      </c>
      <c r="G76" s="27" t="s">
        <v>50</v>
      </c>
      <c r="H76" s="27">
        <v>5</v>
      </c>
      <c r="I76" s="27">
        <v>-0.27</v>
      </c>
      <c r="J76" s="27">
        <v>4.7300000000000004</v>
      </c>
      <c r="K76" s="27" t="s">
        <v>157</v>
      </c>
      <c r="L76" s="27" t="s">
        <v>3707</v>
      </c>
    </row>
    <row r="77" spans="1:12" x14ac:dyDescent="0.25">
      <c r="A77" s="28">
        <v>44697</v>
      </c>
      <c r="B77" s="35">
        <v>0.67309027777777775</v>
      </c>
      <c r="C77" s="27" t="s">
        <v>47</v>
      </c>
      <c r="D77" s="27" t="s">
        <v>3708</v>
      </c>
      <c r="E77" s="27" t="s">
        <v>51</v>
      </c>
      <c r="F77" s="27" t="s">
        <v>49</v>
      </c>
      <c r="G77" s="27" t="s">
        <v>50</v>
      </c>
      <c r="H77" s="27">
        <v>35</v>
      </c>
      <c r="I77" s="27">
        <v>-0.69</v>
      </c>
      <c r="J77" s="27">
        <v>34.31</v>
      </c>
      <c r="K77" s="27" t="s">
        <v>3709</v>
      </c>
    </row>
    <row r="78" spans="1:12" x14ac:dyDescent="0.25">
      <c r="A78" s="28">
        <v>44698</v>
      </c>
      <c r="B78" s="35">
        <v>8.8032407407407406E-2</v>
      </c>
      <c r="C78" s="27" t="s">
        <v>47</v>
      </c>
      <c r="D78" s="27" t="s">
        <v>364</v>
      </c>
      <c r="E78" s="27" t="s">
        <v>51</v>
      </c>
      <c r="F78" s="27" t="s">
        <v>49</v>
      </c>
      <c r="G78" s="27" t="s">
        <v>50</v>
      </c>
      <c r="H78" s="27">
        <v>5</v>
      </c>
      <c r="I78" s="27">
        <v>-0.27</v>
      </c>
      <c r="J78" s="27">
        <v>4.7300000000000004</v>
      </c>
      <c r="K78" s="27" t="s">
        <v>365</v>
      </c>
      <c r="L78" s="27" t="s">
        <v>3710</v>
      </c>
    </row>
    <row r="79" spans="1:12" x14ac:dyDescent="0.25">
      <c r="A79" s="28">
        <v>44698</v>
      </c>
      <c r="B79" s="35">
        <v>0.29042824074074075</v>
      </c>
      <c r="C79" s="27" t="s">
        <v>47</v>
      </c>
      <c r="D79" s="27" t="s">
        <v>3711</v>
      </c>
      <c r="E79" s="27" t="s">
        <v>51</v>
      </c>
      <c r="F79" s="27" t="s">
        <v>49</v>
      </c>
      <c r="G79" s="27" t="s">
        <v>50</v>
      </c>
      <c r="H79" s="27">
        <v>30</v>
      </c>
      <c r="I79" s="27">
        <v>-0.62</v>
      </c>
      <c r="J79" s="27">
        <v>29.38</v>
      </c>
      <c r="K79" s="27" t="s">
        <v>3712</v>
      </c>
    </row>
    <row r="80" spans="1:12" x14ac:dyDescent="0.25">
      <c r="A80" s="28">
        <v>44698</v>
      </c>
      <c r="B80" s="35">
        <v>0.4279398148148148</v>
      </c>
      <c r="C80" s="27" t="s">
        <v>47</v>
      </c>
      <c r="D80" s="27" t="s">
        <v>71</v>
      </c>
      <c r="E80" s="27" t="s">
        <v>51</v>
      </c>
      <c r="F80" s="27" t="s">
        <v>49</v>
      </c>
      <c r="G80" s="27" t="s">
        <v>50</v>
      </c>
      <c r="H80" s="27">
        <v>10</v>
      </c>
      <c r="I80" s="27">
        <v>-0.34</v>
      </c>
      <c r="J80" s="27">
        <v>9.66</v>
      </c>
      <c r="K80" s="27" t="s">
        <v>150</v>
      </c>
      <c r="L80" s="27" t="s">
        <v>3713</v>
      </c>
    </row>
    <row r="81" spans="1:12" x14ac:dyDescent="0.25">
      <c r="A81" s="28">
        <v>44698</v>
      </c>
      <c r="B81" s="35">
        <v>0.4296875</v>
      </c>
      <c r="C81" s="27" t="s">
        <v>47</v>
      </c>
      <c r="D81" s="27" t="s">
        <v>1008</v>
      </c>
      <c r="E81" s="27" t="s">
        <v>51</v>
      </c>
      <c r="F81" s="27" t="s">
        <v>49</v>
      </c>
      <c r="G81" s="27" t="s">
        <v>50</v>
      </c>
      <c r="H81" s="27">
        <v>5</v>
      </c>
      <c r="I81" s="27">
        <v>-0.27</v>
      </c>
      <c r="J81" s="27">
        <v>4.7300000000000004</v>
      </c>
      <c r="K81" s="27" t="s">
        <v>1009</v>
      </c>
      <c r="L81" s="27" t="s">
        <v>3714</v>
      </c>
    </row>
    <row r="82" spans="1:12" x14ac:dyDescent="0.25">
      <c r="A82" s="28">
        <v>44698</v>
      </c>
      <c r="B82" s="35">
        <v>0.56140046296296298</v>
      </c>
      <c r="C82" s="27" t="s">
        <v>47</v>
      </c>
      <c r="D82" s="27" t="s">
        <v>351</v>
      </c>
      <c r="E82" s="27" t="s">
        <v>51</v>
      </c>
      <c r="F82" s="27" t="s">
        <v>49</v>
      </c>
      <c r="G82" s="27" t="s">
        <v>50</v>
      </c>
      <c r="H82" s="27">
        <v>25</v>
      </c>
      <c r="I82" s="27">
        <v>-0.55000000000000004</v>
      </c>
      <c r="J82" s="27">
        <v>24.45</v>
      </c>
      <c r="K82" s="27" t="s">
        <v>352</v>
      </c>
    </row>
    <row r="83" spans="1:12" x14ac:dyDescent="0.25">
      <c r="A83" s="28">
        <v>44698</v>
      </c>
      <c r="B83" s="35">
        <v>0.58165509259259263</v>
      </c>
      <c r="C83" s="27" t="s">
        <v>47</v>
      </c>
      <c r="D83" s="27" t="s">
        <v>122</v>
      </c>
      <c r="E83" s="27" t="s">
        <v>48</v>
      </c>
      <c r="F83" s="27" t="s">
        <v>49</v>
      </c>
      <c r="G83" s="27" t="s">
        <v>50</v>
      </c>
      <c r="H83" s="27">
        <v>5</v>
      </c>
      <c r="I83" s="27">
        <v>-0.27</v>
      </c>
      <c r="J83" s="27">
        <v>4.7300000000000004</v>
      </c>
      <c r="K83" s="27" t="s">
        <v>157</v>
      </c>
      <c r="L83" s="27" t="s">
        <v>28</v>
      </c>
    </row>
    <row r="84" spans="1:12" x14ac:dyDescent="0.25">
      <c r="A84" s="28">
        <v>44698</v>
      </c>
      <c r="B84" s="35">
        <v>0.88173611111111105</v>
      </c>
      <c r="C84" s="27" t="s">
        <v>47</v>
      </c>
      <c r="D84" s="27" t="s">
        <v>784</v>
      </c>
      <c r="E84" s="27" t="s">
        <v>51</v>
      </c>
      <c r="F84" s="27" t="s">
        <v>49</v>
      </c>
      <c r="G84" s="27" t="s">
        <v>50</v>
      </c>
      <c r="H84" s="27">
        <v>10</v>
      </c>
      <c r="I84" s="27">
        <v>-0.34</v>
      </c>
      <c r="J84" s="27">
        <v>9.66</v>
      </c>
      <c r="K84" s="27" t="s">
        <v>785</v>
      </c>
      <c r="L84" s="27" t="s">
        <v>3715</v>
      </c>
    </row>
    <row r="85" spans="1:12" x14ac:dyDescent="0.25">
      <c r="A85" s="28">
        <v>44699</v>
      </c>
      <c r="B85" s="35">
        <v>0.50690972222222219</v>
      </c>
      <c r="C85" s="27" t="s">
        <v>47</v>
      </c>
      <c r="D85" s="27" t="s">
        <v>3716</v>
      </c>
      <c r="E85" s="27" t="s">
        <v>51</v>
      </c>
      <c r="F85" s="27" t="s">
        <v>49</v>
      </c>
      <c r="G85" s="27" t="s">
        <v>50</v>
      </c>
      <c r="H85" s="27">
        <v>25</v>
      </c>
      <c r="I85" s="27">
        <v>-0.55000000000000004</v>
      </c>
      <c r="J85" s="27">
        <v>24.45</v>
      </c>
      <c r="K85" s="27" t="s">
        <v>3717</v>
      </c>
    </row>
    <row r="86" spans="1:12" x14ac:dyDescent="0.25">
      <c r="A86" s="28">
        <v>44699</v>
      </c>
      <c r="B86" s="35">
        <v>0.63230324074074074</v>
      </c>
      <c r="C86" s="27" t="s">
        <v>47</v>
      </c>
      <c r="D86" s="27" t="s">
        <v>2448</v>
      </c>
      <c r="E86" s="27" t="s">
        <v>51</v>
      </c>
      <c r="F86" s="27" t="s">
        <v>49</v>
      </c>
      <c r="G86" s="27" t="s">
        <v>50</v>
      </c>
      <c r="H86" s="27">
        <v>5</v>
      </c>
      <c r="I86" s="27">
        <v>-0.27</v>
      </c>
      <c r="J86" s="27">
        <v>4.7300000000000004</v>
      </c>
      <c r="K86" s="27" t="s">
        <v>2449</v>
      </c>
      <c r="L86" s="27" t="s">
        <v>3718</v>
      </c>
    </row>
    <row r="87" spans="1:12" x14ac:dyDescent="0.25">
      <c r="A87" s="28">
        <v>44699</v>
      </c>
      <c r="B87" s="35">
        <v>0.89579861111111114</v>
      </c>
      <c r="C87" s="27" t="s">
        <v>47</v>
      </c>
      <c r="D87" s="27" t="s">
        <v>244</v>
      </c>
      <c r="E87" s="27" t="s">
        <v>48</v>
      </c>
      <c r="F87" s="27" t="s">
        <v>49</v>
      </c>
      <c r="G87" s="27" t="s">
        <v>50</v>
      </c>
      <c r="H87" s="27">
        <v>5</v>
      </c>
      <c r="I87" s="27">
        <v>-0.27</v>
      </c>
      <c r="J87" s="27">
        <v>4.7300000000000004</v>
      </c>
      <c r="K87" s="27" t="s">
        <v>245</v>
      </c>
      <c r="L87" s="27" t="s">
        <v>28</v>
      </c>
    </row>
    <row r="88" spans="1:12" x14ac:dyDescent="0.25">
      <c r="A88" s="28">
        <v>44700</v>
      </c>
      <c r="B88" s="35">
        <v>0.29328703703703701</v>
      </c>
      <c r="C88" s="27" t="s">
        <v>47</v>
      </c>
      <c r="D88" s="27" t="s">
        <v>56</v>
      </c>
      <c r="E88" s="27" t="s">
        <v>51</v>
      </c>
      <c r="F88" s="27" t="s">
        <v>49</v>
      </c>
      <c r="G88" s="27" t="s">
        <v>50</v>
      </c>
      <c r="H88" s="27">
        <v>5</v>
      </c>
      <c r="I88" s="27">
        <v>-0.27</v>
      </c>
      <c r="J88" s="27">
        <v>4.7300000000000004</v>
      </c>
      <c r="K88" s="27" t="s">
        <v>164</v>
      </c>
      <c r="L88" s="27" t="s">
        <v>3719</v>
      </c>
    </row>
    <row r="89" spans="1:12" x14ac:dyDescent="0.25">
      <c r="A89" s="28">
        <v>44700</v>
      </c>
      <c r="B89" s="35">
        <v>0.30377314814814815</v>
      </c>
      <c r="C89" s="27" t="s">
        <v>47</v>
      </c>
      <c r="D89" s="27" t="s">
        <v>3464</v>
      </c>
      <c r="E89" s="27" t="s">
        <v>51</v>
      </c>
      <c r="F89" s="27" t="s">
        <v>49</v>
      </c>
      <c r="G89" s="27" t="s">
        <v>50</v>
      </c>
      <c r="H89" s="27">
        <v>10</v>
      </c>
      <c r="I89" s="27">
        <v>-0.34</v>
      </c>
      <c r="J89" s="27">
        <v>9.66</v>
      </c>
      <c r="K89" s="27" t="s">
        <v>3465</v>
      </c>
      <c r="L89" s="27" t="s">
        <v>3720</v>
      </c>
    </row>
    <row r="90" spans="1:12" x14ac:dyDescent="0.25">
      <c r="A90" s="28">
        <v>44700</v>
      </c>
      <c r="B90" s="35">
        <v>0.30495370370370373</v>
      </c>
      <c r="C90" s="27" t="s">
        <v>47</v>
      </c>
      <c r="D90" s="27" t="s">
        <v>3464</v>
      </c>
      <c r="E90" s="27" t="s">
        <v>51</v>
      </c>
      <c r="F90" s="27" t="s">
        <v>49</v>
      </c>
      <c r="G90" s="27" t="s">
        <v>50</v>
      </c>
      <c r="H90" s="27">
        <v>10</v>
      </c>
      <c r="I90" s="27">
        <v>-0.34</v>
      </c>
      <c r="J90" s="27">
        <v>9.66</v>
      </c>
      <c r="K90" s="27" t="s">
        <v>3465</v>
      </c>
      <c r="L90" s="27" t="s">
        <v>3721</v>
      </c>
    </row>
    <row r="91" spans="1:12" x14ac:dyDescent="0.25">
      <c r="A91" s="28">
        <v>44700</v>
      </c>
      <c r="B91" s="35">
        <v>0.85363425925925929</v>
      </c>
      <c r="C91" s="27" t="s">
        <v>47</v>
      </c>
      <c r="D91" s="27" t="s">
        <v>244</v>
      </c>
      <c r="E91" s="27" t="s">
        <v>51</v>
      </c>
      <c r="F91" s="27" t="s">
        <v>49</v>
      </c>
      <c r="G91" s="27" t="s">
        <v>50</v>
      </c>
      <c r="H91" s="27">
        <v>5</v>
      </c>
      <c r="I91" s="27">
        <v>-0.27</v>
      </c>
      <c r="J91" s="27">
        <v>4.7300000000000004</v>
      </c>
      <c r="K91" s="27" t="s">
        <v>245</v>
      </c>
      <c r="L91" s="27" t="s">
        <v>3722</v>
      </c>
    </row>
    <row r="92" spans="1:12" x14ac:dyDescent="0.25">
      <c r="A92" s="28">
        <v>44700</v>
      </c>
      <c r="B92" s="35">
        <v>0.8936574074074074</v>
      </c>
      <c r="C92" s="27" t="s">
        <v>47</v>
      </c>
      <c r="D92" s="27" t="s">
        <v>3652</v>
      </c>
      <c r="E92" s="27" t="s">
        <v>51</v>
      </c>
      <c r="F92" s="27" t="s">
        <v>49</v>
      </c>
      <c r="G92" s="27" t="s">
        <v>50</v>
      </c>
      <c r="H92" s="27">
        <v>5</v>
      </c>
      <c r="I92" s="27">
        <v>-0.27</v>
      </c>
      <c r="J92" s="27">
        <v>4.7300000000000004</v>
      </c>
      <c r="K92" s="27" t="s">
        <v>3653</v>
      </c>
      <c r="L92" s="27" t="s">
        <v>3723</v>
      </c>
    </row>
    <row r="93" spans="1:12" x14ac:dyDescent="0.25">
      <c r="A93" s="28">
        <v>44701</v>
      </c>
      <c r="B93" s="35">
        <v>0.87613425925925925</v>
      </c>
      <c r="C93" s="27" t="s">
        <v>47</v>
      </c>
      <c r="D93" s="27" t="s">
        <v>437</v>
      </c>
      <c r="E93" s="27" t="s">
        <v>48</v>
      </c>
      <c r="F93" s="27" t="s">
        <v>49</v>
      </c>
      <c r="G93" s="27" t="s">
        <v>50</v>
      </c>
      <c r="H93" s="27">
        <v>10</v>
      </c>
      <c r="I93" s="27">
        <v>-0.34</v>
      </c>
      <c r="J93" s="27">
        <v>9.66</v>
      </c>
      <c r="K93" s="27" t="s">
        <v>438</v>
      </c>
      <c r="L93" s="27" t="s">
        <v>28</v>
      </c>
    </row>
    <row r="94" spans="1:12" x14ac:dyDescent="0.25">
      <c r="A94" s="28">
        <v>44701</v>
      </c>
      <c r="B94" s="35">
        <v>0.91459490740740745</v>
      </c>
      <c r="C94" s="27" t="s">
        <v>47</v>
      </c>
      <c r="D94" s="27" t="s">
        <v>2052</v>
      </c>
      <c r="E94" s="27" t="s">
        <v>51</v>
      </c>
      <c r="F94" s="27" t="s">
        <v>49</v>
      </c>
      <c r="G94" s="27" t="s">
        <v>50</v>
      </c>
      <c r="H94" s="27">
        <v>5</v>
      </c>
      <c r="I94" s="27">
        <v>-0.27</v>
      </c>
      <c r="J94" s="27">
        <v>4.7300000000000004</v>
      </c>
      <c r="K94" s="27" t="s">
        <v>2053</v>
      </c>
      <c r="L94" s="27" t="s">
        <v>3724</v>
      </c>
    </row>
    <row r="95" spans="1:12" x14ac:dyDescent="0.25">
      <c r="A95" s="28">
        <v>44702</v>
      </c>
      <c r="B95" s="35">
        <v>0.76822916666666663</v>
      </c>
      <c r="C95" s="27" t="s">
        <v>47</v>
      </c>
      <c r="D95" s="27" t="s">
        <v>113</v>
      </c>
      <c r="E95" s="27" t="s">
        <v>51</v>
      </c>
      <c r="F95" s="27" t="s">
        <v>49</v>
      </c>
      <c r="G95" s="27" t="s">
        <v>50</v>
      </c>
      <c r="H95" s="27">
        <v>25</v>
      </c>
      <c r="I95" s="27">
        <v>-0.55000000000000004</v>
      </c>
      <c r="J95" s="27">
        <v>24.45</v>
      </c>
      <c r="K95" s="27" t="s">
        <v>237</v>
      </c>
    </row>
    <row r="96" spans="1:12" x14ac:dyDescent="0.25">
      <c r="A96" s="28">
        <v>44703</v>
      </c>
      <c r="B96" s="35">
        <v>0.6292592592592593</v>
      </c>
      <c r="C96" s="27" t="s">
        <v>47</v>
      </c>
      <c r="D96" s="27" t="s">
        <v>210</v>
      </c>
      <c r="E96" s="27" t="s">
        <v>51</v>
      </c>
      <c r="F96" s="27" t="s">
        <v>49</v>
      </c>
      <c r="G96" s="27" t="s">
        <v>50</v>
      </c>
      <c r="H96" s="27">
        <v>20</v>
      </c>
      <c r="I96" s="27">
        <v>-0.48</v>
      </c>
      <c r="J96" s="27">
        <v>19.52</v>
      </c>
      <c r="K96" s="27" t="s">
        <v>246</v>
      </c>
    </row>
    <row r="97" spans="1:12" x14ac:dyDescent="0.25">
      <c r="A97" s="28">
        <v>44703</v>
      </c>
      <c r="B97" s="35">
        <v>0.7987847222222223</v>
      </c>
      <c r="C97" s="27" t="s">
        <v>47</v>
      </c>
      <c r="D97" s="27" t="s">
        <v>364</v>
      </c>
      <c r="E97" s="27" t="s">
        <v>51</v>
      </c>
      <c r="F97" s="27" t="s">
        <v>49</v>
      </c>
      <c r="G97" s="27" t="s">
        <v>50</v>
      </c>
      <c r="H97" s="27">
        <v>5</v>
      </c>
      <c r="I97" s="27">
        <v>-0.27</v>
      </c>
      <c r="J97" s="27">
        <v>4.7300000000000004</v>
      </c>
      <c r="K97" s="27" t="s">
        <v>365</v>
      </c>
      <c r="L97" s="27" t="s">
        <v>3725</v>
      </c>
    </row>
    <row r="98" spans="1:12" x14ac:dyDescent="0.25">
      <c r="A98" s="28">
        <v>44703</v>
      </c>
      <c r="B98" s="35">
        <v>0.91319444444444453</v>
      </c>
      <c r="C98" s="27" t="s">
        <v>47</v>
      </c>
      <c r="D98" s="27" t="s">
        <v>548</v>
      </c>
      <c r="E98" s="27" t="s">
        <v>51</v>
      </c>
      <c r="F98" s="27" t="s">
        <v>49</v>
      </c>
      <c r="G98" s="27" t="s">
        <v>50</v>
      </c>
      <c r="H98" s="27">
        <v>5</v>
      </c>
      <c r="I98" s="27">
        <v>-0.27</v>
      </c>
      <c r="J98" s="27">
        <v>4.7300000000000004</v>
      </c>
      <c r="K98" s="27" t="s">
        <v>549</v>
      </c>
      <c r="L98" s="27" t="s">
        <v>3726</v>
      </c>
    </row>
    <row r="99" spans="1:12" x14ac:dyDescent="0.25">
      <c r="A99" s="28">
        <v>44704</v>
      </c>
      <c r="B99" s="35">
        <v>0.34991898148148143</v>
      </c>
      <c r="C99" s="27" t="s">
        <v>47</v>
      </c>
      <c r="D99" s="27" t="s">
        <v>3727</v>
      </c>
      <c r="E99" s="27" t="s">
        <v>51</v>
      </c>
      <c r="F99" s="27" t="s">
        <v>49</v>
      </c>
      <c r="G99" s="27" t="s">
        <v>50</v>
      </c>
      <c r="H99" s="27">
        <v>20</v>
      </c>
      <c r="I99" s="27">
        <v>-0.48</v>
      </c>
      <c r="J99" s="27">
        <v>19.52</v>
      </c>
      <c r="K99" s="27" t="s">
        <v>3728</v>
      </c>
    </row>
    <row r="100" spans="1:12" x14ac:dyDescent="0.25">
      <c r="A100" s="28">
        <v>44704</v>
      </c>
      <c r="B100" s="35">
        <v>0.39984953703703702</v>
      </c>
      <c r="C100" s="27" t="s">
        <v>47</v>
      </c>
      <c r="D100" s="27" t="s">
        <v>3729</v>
      </c>
      <c r="E100" s="27" t="s">
        <v>51</v>
      </c>
      <c r="F100" s="27" t="s">
        <v>49</v>
      </c>
      <c r="G100" s="27" t="s">
        <v>50</v>
      </c>
      <c r="H100" s="27">
        <v>25</v>
      </c>
      <c r="I100" s="27">
        <v>-0.55000000000000004</v>
      </c>
      <c r="J100" s="27">
        <v>24.45</v>
      </c>
      <c r="K100" s="27" t="s">
        <v>3730</v>
      </c>
    </row>
    <row r="101" spans="1:12" x14ac:dyDescent="0.25">
      <c r="A101" s="28">
        <v>44704</v>
      </c>
      <c r="B101" s="35">
        <v>0.67689814814814808</v>
      </c>
      <c r="C101" s="27" t="s">
        <v>47</v>
      </c>
      <c r="D101" s="27" t="s">
        <v>281</v>
      </c>
      <c r="E101" s="27" t="s">
        <v>51</v>
      </c>
      <c r="F101" s="27" t="s">
        <v>49</v>
      </c>
      <c r="G101" s="27" t="s">
        <v>50</v>
      </c>
      <c r="H101" s="27">
        <v>-44.05</v>
      </c>
      <c r="I101" s="27">
        <v>0</v>
      </c>
      <c r="J101" s="27">
        <v>-44.05</v>
      </c>
      <c r="K101" s="27" t="s">
        <v>133</v>
      </c>
      <c r="L101" s="27" t="s">
        <v>3793</v>
      </c>
    </row>
    <row r="102" spans="1:12" x14ac:dyDescent="0.25">
      <c r="A102" s="28">
        <v>44704</v>
      </c>
      <c r="B102" s="35">
        <v>0.6820949074074073</v>
      </c>
      <c r="C102" s="27" t="s">
        <v>47</v>
      </c>
      <c r="D102" s="27" t="s">
        <v>71</v>
      </c>
      <c r="E102" s="27" t="s">
        <v>51</v>
      </c>
      <c r="F102" s="27" t="s">
        <v>49</v>
      </c>
      <c r="G102" s="27" t="s">
        <v>50</v>
      </c>
      <c r="H102" s="27">
        <v>15</v>
      </c>
      <c r="I102" s="27">
        <v>-0.41</v>
      </c>
      <c r="J102" s="27">
        <v>14.59</v>
      </c>
      <c r="K102" s="27" t="s">
        <v>150</v>
      </c>
      <c r="L102" s="27" t="s">
        <v>3731</v>
      </c>
    </row>
    <row r="103" spans="1:12" x14ac:dyDescent="0.25">
      <c r="A103" s="28">
        <v>44704</v>
      </c>
      <c r="B103" s="35">
        <v>0.7251967592592593</v>
      </c>
      <c r="C103" s="27" t="s">
        <v>47</v>
      </c>
      <c r="D103" s="27" t="s">
        <v>2757</v>
      </c>
      <c r="E103" s="27" t="s">
        <v>51</v>
      </c>
      <c r="F103" s="27" t="s">
        <v>49</v>
      </c>
      <c r="G103" s="27" t="s">
        <v>50</v>
      </c>
      <c r="H103" s="27">
        <v>5</v>
      </c>
      <c r="I103" s="27">
        <v>-0.27</v>
      </c>
      <c r="J103" s="27">
        <v>4.7300000000000004</v>
      </c>
      <c r="K103" s="27" t="s">
        <v>2758</v>
      </c>
      <c r="L103" s="27" t="s">
        <v>3732</v>
      </c>
    </row>
    <row r="104" spans="1:12" x14ac:dyDescent="0.25">
      <c r="A104" s="28">
        <v>44704</v>
      </c>
      <c r="B104" s="35">
        <v>0.73827546296296298</v>
      </c>
      <c r="C104" s="27" t="s">
        <v>47</v>
      </c>
      <c r="D104" s="27" t="s">
        <v>172</v>
      </c>
      <c r="E104" s="27" t="s">
        <v>51</v>
      </c>
      <c r="F104" s="27" t="s">
        <v>49</v>
      </c>
      <c r="G104" s="27" t="s">
        <v>50</v>
      </c>
      <c r="H104" s="27">
        <v>5</v>
      </c>
      <c r="I104" s="27">
        <v>-0.27</v>
      </c>
      <c r="J104" s="27">
        <v>4.7300000000000004</v>
      </c>
      <c r="K104" s="27" t="s">
        <v>3733</v>
      </c>
      <c r="L104" s="27" t="s">
        <v>3734</v>
      </c>
    </row>
    <row r="105" spans="1:12" x14ac:dyDescent="0.25">
      <c r="A105" s="28">
        <v>44704</v>
      </c>
      <c r="B105" s="35">
        <v>0.79480324074074071</v>
      </c>
      <c r="C105" s="27" t="s">
        <v>47</v>
      </c>
      <c r="D105" s="27" t="s">
        <v>57</v>
      </c>
      <c r="E105" s="27" t="s">
        <v>51</v>
      </c>
      <c r="F105" s="27" t="s">
        <v>49</v>
      </c>
      <c r="G105" s="27" t="s">
        <v>50</v>
      </c>
      <c r="H105" s="27">
        <v>5</v>
      </c>
      <c r="I105" s="27">
        <v>-0.27</v>
      </c>
      <c r="J105" s="27">
        <v>4.7300000000000004</v>
      </c>
      <c r="K105" s="27" t="s">
        <v>132</v>
      </c>
      <c r="L105" s="27" t="s">
        <v>3735</v>
      </c>
    </row>
    <row r="106" spans="1:12" x14ac:dyDescent="0.25">
      <c r="A106" s="28">
        <v>44704</v>
      </c>
      <c r="B106" s="35">
        <v>0.92706018518518529</v>
      </c>
      <c r="C106" s="27" t="s">
        <v>47</v>
      </c>
      <c r="D106" s="27" t="s">
        <v>3729</v>
      </c>
      <c r="E106" s="27" t="s">
        <v>51</v>
      </c>
      <c r="F106" s="27" t="s">
        <v>49</v>
      </c>
      <c r="G106" s="27" t="s">
        <v>50</v>
      </c>
      <c r="H106" s="27">
        <v>5</v>
      </c>
      <c r="I106" s="27">
        <v>-0.27</v>
      </c>
      <c r="J106" s="27">
        <v>4.7300000000000004</v>
      </c>
      <c r="K106" s="27" t="s">
        <v>3730</v>
      </c>
      <c r="L106" s="27" t="s">
        <v>3736</v>
      </c>
    </row>
    <row r="107" spans="1:12" x14ac:dyDescent="0.25">
      <c r="A107" s="28">
        <v>44705</v>
      </c>
      <c r="B107" s="35">
        <v>0.44348379629629631</v>
      </c>
      <c r="C107" s="27" t="s">
        <v>47</v>
      </c>
      <c r="D107" s="27" t="s">
        <v>3716</v>
      </c>
      <c r="E107" s="27" t="s">
        <v>51</v>
      </c>
      <c r="F107" s="27" t="s">
        <v>49</v>
      </c>
      <c r="G107" s="27" t="s">
        <v>50</v>
      </c>
      <c r="H107" s="27">
        <v>5</v>
      </c>
      <c r="I107" s="27">
        <v>-0.27</v>
      </c>
      <c r="J107" s="27">
        <v>4.7300000000000004</v>
      </c>
      <c r="K107" s="27" t="s">
        <v>3717</v>
      </c>
      <c r="L107" s="27" t="s">
        <v>3737</v>
      </c>
    </row>
    <row r="108" spans="1:12" x14ac:dyDescent="0.25">
      <c r="A108" s="28">
        <v>44705</v>
      </c>
      <c r="B108" s="35">
        <v>0.97346064814814814</v>
      </c>
      <c r="C108" s="27" t="s">
        <v>47</v>
      </c>
      <c r="D108" s="27" t="s">
        <v>3738</v>
      </c>
      <c r="E108" s="27" t="s">
        <v>51</v>
      </c>
      <c r="F108" s="27" t="s">
        <v>49</v>
      </c>
      <c r="G108" s="27" t="s">
        <v>50</v>
      </c>
      <c r="H108" s="27">
        <v>25</v>
      </c>
      <c r="I108" s="27">
        <v>-0.55000000000000004</v>
      </c>
      <c r="J108" s="27">
        <v>24.45</v>
      </c>
      <c r="K108" s="27" t="s">
        <v>3739</v>
      </c>
    </row>
    <row r="109" spans="1:12" x14ac:dyDescent="0.25">
      <c r="A109" s="28">
        <v>44706</v>
      </c>
      <c r="B109" s="35">
        <v>7.2337962962962963E-3</v>
      </c>
      <c r="C109" s="27" t="s">
        <v>47</v>
      </c>
      <c r="D109" s="27" t="s">
        <v>3740</v>
      </c>
      <c r="E109" s="27" t="s">
        <v>51</v>
      </c>
      <c r="F109" s="27" t="s">
        <v>49</v>
      </c>
      <c r="G109" s="27" t="s">
        <v>50</v>
      </c>
      <c r="H109" s="27">
        <v>5</v>
      </c>
      <c r="I109" s="27">
        <v>-0.27</v>
      </c>
      <c r="J109" s="27">
        <v>4.7300000000000004</v>
      </c>
      <c r="K109" s="27" t="s">
        <v>3741</v>
      </c>
      <c r="L109" s="27" t="s">
        <v>3742</v>
      </c>
    </row>
    <row r="110" spans="1:12" x14ac:dyDescent="0.25">
      <c r="A110" s="28">
        <v>44706</v>
      </c>
      <c r="B110" s="35">
        <v>0.90773148148148142</v>
      </c>
      <c r="C110" s="27" t="s">
        <v>47</v>
      </c>
      <c r="D110" s="27" t="s">
        <v>784</v>
      </c>
      <c r="E110" s="27" t="s">
        <v>51</v>
      </c>
      <c r="F110" s="27" t="s">
        <v>49</v>
      </c>
      <c r="G110" s="27" t="s">
        <v>50</v>
      </c>
      <c r="H110" s="27">
        <v>10</v>
      </c>
      <c r="I110" s="27">
        <v>-0.34</v>
      </c>
      <c r="J110" s="27">
        <v>9.66</v>
      </c>
      <c r="K110" s="27" t="s">
        <v>785</v>
      </c>
      <c r="L110" s="27" t="s">
        <v>3743</v>
      </c>
    </row>
    <row r="111" spans="1:12" x14ac:dyDescent="0.25">
      <c r="A111" s="28">
        <v>44706</v>
      </c>
      <c r="B111" s="35">
        <v>0.91409722222222223</v>
      </c>
      <c r="C111" s="27" t="s">
        <v>47</v>
      </c>
      <c r="D111" s="27" t="s">
        <v>1235</v>
      </c>
      <c r="E111" s="27" t="s">
        <v>51</v>
      </c>
      <c r="F111" s="27" t="s">
        <v>49</v>
      </c>
      <c r="G111" s="27" t="s">
        <v>50</v>
      </c>
      <c r="H111" s="27">
        <v>5</v>
      </c>
      <c r="I111" s="27">
        <v>-0.27</v>
      </c>
      <c r="J111" s="27">
        <v>4.7300000000000004</v>
      </c>
      <c r="K111" s="27" t="s">
        <v>1236</v>
      </c>
      <c r="L111" s="27" t="s">
        <v>3744</v>
      </c>
    </row>
    <row r="112" spans="1:12" x14ac:dyDescent="0.25">
      <c r="A112" s="28">
        <v>44707</v>
      </c>
      <c r="B112" s="35">
        <v>7.0543981481481485E-2</v>
      </c>
      <c r="C112" s="27" t="s">
        <v>47</v>
      </c>
      <c r="D112" s="27" t="s">
        <v>548</v>
      </c>
      <c r="E112" s="27" t="s">
        <v>51</v>
      </c>
      <c r="F112" s="27" t="s">
        <v>49</v>
      </c>
      <c r="G112" s="27" t="s">
        <v>50</v>
      </c>
      <c r="H112" s="27">
        <v>5</v>
      </c>
      <c r="I112" s="27">
        <v>-0.27</v>
      </c>
      <c r="J112" s="27">
        <v>4.7300000000000004</v>
      </c>
      <c r="K112" s="27" t="s">
        <v>549</v>
      </c>
      <c r="L112" s="27" t="s">
        <v>3745</v>
      </c>
    </row>
    <row r="113" spans="1:12" x14ac:dyDescent="0.25">
      <c r="A113" s="28">
        <v>44707</v>
      </c>
      <c r="B113" s="35">
        <v>0.30951388888888892</v>
      </c>
      <c r="C113" s="27" t="s">
        <v>47</v>
      </c>
      <c r="D113" s="27" t="s">
        <v>56</v>
      </c>
      <c r="E113" s="27" t="s">
        <v>51</v>
      </c>
      <c r="F113" s="27" t="s">
        <v>49</v>
      </c>
      <c r="G113" s="27" t="s">
        <v>50</v>
      </c>
      <c r="H113" s="27">
        <v>5</v>
      </c>
      <c r="I113" s="27">
        <v>-0.27</v>
      </c>
      <c r="J113" s="27">
        <v>4.7300000000000004</v>
      </c>
      <c r="K113" s="27" t="s">
        <v>164</v>
      </c>
      <c r="L113" s="27" t="s">
        <v>3746</v>
      </c>
    </row>
    <row r="114" spans="1:12" x14ac:dyDescent="0.25">
      <c r="A114" s="28">
        <v>44707</v>
      </c>
      <c r="B114" s="35">
        <v>0.56134259259259256</v>
      </c>
      <c r="C114" s="27" t="s">
        <v>47</v>
      </c>
      <c r="D114" s="27" t="s">
        <v>303</v>
      </c>
      <c r="E114" s="27" t="s">
        <v>51</v>
      </c>
      <c r="F114" s="27" t="s">
        <v>49</v>
      </c>
      <c r="G114" s="27" t="s">
        <v>50</v>
      </c>
      <c r="H114" s="27">
        <v>5</v>
      </c>
      <c r="I114" s="27">
        <v>-0.27</v>
      </c>
      <c r="J114" s="27">
        <v>4.7300000000000004</v>
      </c>
      <c r="K114" s="27" t="s">
        <v>304</v>
      </c>
      <c r="L114" s="27" t="s">
        <v>3747</v>
      </c>
    </row>
    <row r="115" spans="1:12" x14ac:dyDescent="0.25">
      <c r="A115" s="28">
        <v>44707</v>
      </c>
      <c r="B115" s="35">
        <v>0.65680555555555553</v>
      </c>
      <c r="C115" s="27" t="s">
        <v>47</v>
      </c>
      <c r="D115" s="27" t="s">
        <v>2762</v>
      </c>
      <c r="E115" s="27" t="s">
        <v>51</v>
      </c>
      <c r="F115" s="27" t="s">
        <v>49</v>
      </c>
      <c r="G115" s="27" t="s">
        <v>50</v>
      </c>
      <c r="H115" s="27">
        <v>5</v>
      </c>
      <c r="I115" s="27">
        <v>-0.27</v>
      </c>
      <c r="J115" s="27">
        <v>4.7300000000000004</v>
      </c>
      <c r="K115" s="27" t="s">
        <v>3154</v>
      </c>
      <c r="L115" s="27" t="s">
        <v>3748</v>
      </c>
    </row>
    <row r="116" spans="1:12" x14ac:dyDescent="0.25">
      <c r="A116" s="28">
        <v>44707</v>
      </c>
      <c r="B116" s="35">
        <v>0.69237268518518524</v>
      </c>
      <c r="C116" s="27" t="s">
        <v>47</v>
      </c>
      <c r="D116" s="27" t="s">
        <v>1235</v>
      </c>
      <c r="E116" s="27" t="s">
        <v>51</v>
      </c>
      <c r="F116" s="27" t="s">
        <v>49</v>
      </c>
      <c r="G116" s="27" t="s">
        <v>50</v>
      </c>
      <c r="H116" s="27">
        <v>5</v>
      </c>
      <c r="I116" s="27">
        <v>-0.27</v>
      </c>
      <c r="J116" s="27">
        <v>4.7300000000000004</v>
      </c>
      <c r="K116" s="27" t="s">
        <v>1236</v>
      </c>
      <c r="L116" s="27" t="s">
        <v>3749</v>
      </c>
    </row>
    <row r="117" spans="1:12" x14ac:dyDescent="0.25">
      <c r="A117" s="28">
        <v>44707</v>
      </c>
      <c r="B117" s="35">
        <v>0.73555555555555552</v>
      </c>
      <c r="C117" s="27" t="s">
        <v>47</v>
      </c>
      <c r="D117" s="27" t="s">
        <v>530</v>
      </c>
      <c r="E117" s="27" t="s">
        <v>51</v>
      </c>
      <c r="F117" s="27" t="s">
        <v>49</v>
      </c>
      <c r="G117" s="27" t="s">
        <v>50</v>
      </c>
      <c r="H117" s="27">
        <v>5</v>
      </c>
      <c r="I117" s="27">
        <v>-0.27</v>
      </c>
      <c r="J117" s="27">
        <v>4.7300000000000004</v>
      </c>
      <c r="K117" s="27" t="s">
        <v>531</v>
      </c>
      <c r="L117" s="27" t="s">
        <v>3750</v>
      </c>
    </row>
    <row r="118" spans="1:12" x14ac:dyDescent="0.25">
      <c r="A118" s="28">
        <v>44707</v>
      </c>
      <c r="B118" s="35">
        <v>0.81664351851851846</v>
      </c>
      <c r="C118" s="27" t="s">
        <v>47</v>
      </c>
      <c r="D118" s="27" t="s">
        <v>3684</v>
      </c>
      <c r="E118" s="27" t="s">
        <v>51</v>
      </c>
      <c r="F118" s="27" t="s">
        <v>49</v>
      </c>
      <c r="G118" s="27" t="s">
        <v>50</v>
      </c>
      <c r="H118" s="27">
        <v>5</v>
      </c>
      <c r="I118" s="27">
        <v>-0.27</v>
      </c>
      <c r="J118" s="27">
        <v>4.7300000000000004</v>
      </c>
      <c r="K118" s="27" t="s">
        <v>3685</v>
      </c>
      <c r="L118" s="27" t="s">
        <v>3751</v>
      </c>
    </row>
    <row r="119" spans="1:12" x14ac:dyDescent="0.25">
      <c r="A119" s="28">
        <v>44707</v>
      </c>
      <c r="B119" s="35">
        <v>0.82212962962962965</v>
      </c>
      <c r="C119" s="27" t="s">
        <v>47</v>
      </c>
      <c r="D119" s="27" t="s">
        <v>364</v>
      </c>
      <c r="E119" s="27" t="s">
        <v>51</v>
      </c>
      <c r="F119" s="27" t="s">
        <v>49</v>
      </c>
      <c r="G119" s="27" t="s">
        <v>50</v>
      </c>
      <c r="H119" s="27">
        <v>5</v>
      </c>
      <c r="I119" s="27">
        <v>-0.27</v>
      </c>
      <c r="J119" s="27">
        <v>4.7300000000000004</v>
      </c>
      <c r="K119" s="27" t="s">
        <v>365</v>
      </c>
      <c r="L119" s="27" t="s">
        <v>3752</v>
      </c>
    </row>
    <row r="120" spans="1:12" x14ac:dyDescent="0.25">
      <c r="A120" s="28">
        <v>44708</v>
      </c>
      <c r="B120" s="35">
        <v>0.49847222222222221</v>
      </c>
      <c r="C120" s="27" t="s">
        <v>47</v>
      </c>
      <c r="D120" s="27" t="s">
        <v>102</v>
      </c>
      <c r="E120" s="27" t="s">
        <v>51</v>
      </c>
      <c r="F120" s="27" t="s">
        <v>49</v>
      </c>
      <c r="G120" s="27" t="s">
        <v>50</v>
      </c>
      <c r="H120" s="27">
        <v>35</v>
      </c>
      <c r="I120" s="27">
        <v>-0.69</v>
      </c>
      <c r="J120" s="27">
        <v>34.31</v>
      </c>
      <c r="K120" s="27" t="s">
        <v>183</v>
      </c>
    </row>
    <row r="121" spans="1:12" x14ac:dyDescent="0.25">
      <c r="A121" s="28">
        <v>44708</v>
      </c>
      <c r="B121" s="35">
        <v>0.5254050925925926</v>
      </c>
      <c r="C121" s="27" t="s">
        <v>47</v>
      </c>
      <c r="D121" s="27" t="s">
        <v>417</v>
      </c>
      <c r="E121" s="27" t="s">
        <v>51</v>
      </c>
      <c r="F121" s="27" t="s">
        <v>49</v>
      </c>
      <c r="G121" s="27" t="s">
        <v>50</v>
      </c>
      <c r="H121" s="27">
        <v>25</v>
      </c>
      <c r="I121" s="27">
        <v>-0.55000000000000004</v>
      </c>
      <c r="J121" s="27">
        <v>24.45</v>
      </c>
      <c r="K121" s="27" t="s">
        <v>3753</v>
      </c>
    </row>
    <row r="122" spans="1:12" x14ac:dyDescent="0.25">
      <c r="A122" s="28">
        <v>44708</v>
      </c>
      <c r="B122" s="35">
        <v>0.53563657407407406</v>
      </c>
      <c r="C122" s="27" t="s">
        <v>47</v>
      </c>
      <c r="D122" s="27" t="s">
        <v>3754</v>
      </c>
      <c r="E122" s="27" t="s">
        <v>51</v>
      </c>
      <c r="F122" s="27" t="s">
        <v>49</v>
      </c>
      <c r="G122" s="27" t="s">
        <v>50</v>
      </c>
      <c r="H122" s="27">
        <v>25</v>
      </c>
      <c r="I122" s="27">
        <v>-0.55000000000000004</v>
      </c>
      <c r="J122" s="27">
        <v>24.45</v>
      </c>
      <c r="K122" s="27" t="s">
        <v>3755</v>
      </c>
    </row>
    <row r="123" spans="1:12" x14ac:dyDescent="0.25">
      <c r="A123" s="28">
        <v>44708</v>
      </c>
      <c r="B123" s="35">
        <v>0.53842592592592597</v>
      </c>
      <c r="C123" s="27" t="s">
        <v>47</v>
      </c>
      <c r="D123" s="27" t="s">
        <v>3756</v>
      </c>
      <c r="E123" s="27" t="s">
        <v>51</v>
      </c>
      <c r="F123" s="27" t="s">
        <v>49</v>
      </c>
      <c r="G123" s="27" t="s">
        <v>50</v>
      </c>
      <c r="H123" s="27">
        <v>20</v>
      </c>
      <c r="I123" s="27">
        <v>-0.48</v>
      </c>
      <c r="J123" s="27">
        <v>19.52</v>
      </c>
      <c r="K123" s="27" t="s">
        <v>3757</v>
      </c>
    </row>
    <row r="124" spans="1:12" x14ac:dyDescent="0.25">
      <c r="A124" s="28">
        <v>44708</v>
      </c>
      <c r="B124" s="35">
        <v>0.93373842592592593</v>
      </c>
      <c r="C124" s="27" t="s">
        <v>47</v>
      </c>
      <c r="D124" s="27" t="s">
        <v>3758</v>
      </c>
      <c r="E124" s="27" t="s">
        <v>51</v>
      </c>
      <c r="F124" s="27" t="s">
        <v>49</v>
      </c>
      <c r="G124" s="27" t="s">
        <v>50</v>
      </c>
      <c r="H124" s="27">
        <v>20</v>
      </c>
      <c r="I124" s="27">
        <v>-0.48</v>
      </c>
      <c r="J124" s="27">
        <v>19.52</v>
      </c>
      <c r="K124" s="27" t="s">
        <v>3759</v>
      </c>
    </row>
    <row r="125" spans="1:12" x14ac:dyDescent="0.25">
      <c r="A125" s="28">
        <v>44710</v>
      </c>
      <c r="B125" s="35">
        <v>0.68379629629629635</v>
      </c>
      <c r="C125" s="27" t="s">
        <v>47</v>
      </c>
      <c r="D125" s="27" t="s">
        <v>122</v>
      </c>
      <c r="E125" s="27" t="s">
        <v>51</v>
      </c>
      <c r="F125" s="27" t="s">
        <v>49</v>
      </c>
      <c r="G125" s="27" t="s">
        <v>50</v>
      </c>
      <c r="H125" s="27">
        <v>5</v>
      </c>
      <c r="I125" s="27">
        <v>-0.27</v>
      </c>
      <c r="J125" s="27">
        <v>4.7300000000000004</v>
      </c>
      <c r="K125" s="27" t="s">
        <v>157</v>
      </c>
      <c r="L125" s="27" t="s">
        <v>3760</v>
      </c>
    </row>
    <row r="126" spans="1:12" x14ac:dyDescent="0.25">
      <c r="A126" s="28">
        <v>44710</v>
      </c>
      <c r="B126" s="35">
        <v>0.6852893518518518</v>
      </c>
      <c r="C126" s="27" t="s">
        <v>47</v>
      </c>
      <c r="D126" s="27" t="s">
        <v>548</v>
      </c>
      <c r="E126" s="27" t="s">
        <v>51</v>
      </c>
      <c r="F126" s="27" t="s">
        <v>49</v>
      </c>
      <c r="G126" s="27" t="s">
        <v>50</v>
      </c>
      <c r="H126" s="27">
        <v>5</v>
      </c>
      <c r="I126" s="27">
        <v>-0.27</v>
      </c>
      <c r="J126" s="27">
        <v>4.7300000000000004</v>
      </c>
      <c r="K126" s="27" t="s">
        <v>549</v>
      </c>
      <c r="L126" s="27" t="s">
        <v>3761</v>
      </c>
    </row>
    <row r="127" spans="1:12" x14ac:dyDescent="0.25">
      <c r="A127" s="28">
        <v>44710</v>
      </c>
      <c r="B127" s="35">
        <v>0.68590277777777775</v>
      </c>
      <c r="C127" s="27" t="s">
        <v>47</v>
      </c>
      <c r="D127" s="27" t="s">
        <v>3762</v>
      </c>
      <c r="E127" s="27" t="s">
        <v>51</v>
      </c>
      <c r="F127" s="27" t="s">
        <v>49</v>
      </c>
      <c r="G127" s="27" t="s">
        <v>50</v>
      </c>
      <c r="H127" s="27">
        <v>25</v>
      </c>
      <c r="I127" s="27">
        <v>-0.55000000000000004</v>
      </c>
      <c r="J127" s="27">
        <v>24.45</v>
      </c>
      <c r="K127" s="27" t="s">
        <v>3763</v>
      </c>
    </row>
    <row r="128" spans="1:12" x14ac:dyDescent="0.25">
      <c r="A128" s="28">
        <v>44710</v>
      </c>
      <c r="B128" s="35">
        <v>0.69252314814814808</v>
      </c>
      <c r="C128" s="27" t="s">
        <v>47</v>
      </c>
      <c r="D128" s="27" t="s">
        <v>71</v>
      </c>
      <c r="E128" s="27" t="s">
        <v>51</v>
      </c>
      <c r="F128" s="27" t="s">
        <v>49</v>
      </c>
      <c r="G128" s="27" t="s">
        <v>50</v>
      </c>
      <c r="H128" s="27">
        <v>20</v>
      </c>
      <c r="I128" s="27">
        <v>-0.48</v>
      </c>
      <c r="J128" s="27">
        <v>19.52</v>
      </c>
      <c r="K128" s="27" t="s">
        <v>150</v>
      </c>
      <c r="L128" s="27" t="s">
        <v>3764</v>
      </c>
    </row>
    <row r="129" spans="1:12" x14ac:dyDescent="0.25">
      <c r="A129" s="28">
        <v>44710</v>
      </c>
      <c r="B129" s="35">
        <v>0.69978009259259266</v>
      </c>
      <c r="C129" s="27" t="s">
        <v>47</v>
      </c>
      <c r="D129" s="27" t="s">
        <v>3716</v>
      </c>
      <c r="E129" s="27" t="s">
        <v>51</v>
      </c>
      <c r="F129" s="27" t="s">
        <v>49</v>
      </c>
      <c r="G129" s="27" t="s">
        <v>50</v>
      </c>
      <c r="H129" s="27">
        <v>5</v>
      </c>
      <c r="I129" s="27">
        <v>-0.27</v>
      </c>
      <c r="J129" s="27">
        <v>4.7300000000000004</v>
      </c>
      <c r="K129" s="27" t="s">
        <v>3717</v>
      </c>
      <c r="L129" s="27" t="s">
        <v>3765</v>
      </c>
    </row>
    <row r="130" spans="1:12" x14ac:dyDescent="0.25">
      <c r="A130" s="28">
        <v>44710</v>
      </c>
      <c r="B130" s="35">
        <v>0.72100694444444446</v>
      </c>
      <c r="C130" s="27" t="s">
        <v>47</v>
      </c>
      <c r="D130" s="27" t="s">
        <v>3766</v>
      </c>
      <c r="E130" s="27" t="s">
        <v>51</v>
      </c>
      <c r="F130" s="27" t="s">
        <v>49</v>
      </c>
      <c r="G130" s="27" t="s">
        <v>50</v>
      </c>
      <c r="H130" s="27">
        <v>35</v>
      </c>
      <c r="I130" s="27">
        <v>-0.69</v>
      </c>
      <c r="J130" s="27">
        <v>34.31</v>
      </c>
      <c r="K130" s="27" t="s">
        <v>3767</v>
      </c>
    </row>
    <row r="131" spans="1:12" x14ac:dyDescent="0.25">
      <c r="A131" s="28">
        <v>44710</v>
      </c>
      <c r="B131" s="35">
        <v>0.86854166666666666</v>
      </c>
      <c r="C131" s="27" t="s">
        <v>47</v>
      </c>
      <c r="D131" s="27" t="s">
        <v>3513</v>
      </c>
      <c r="E131" s="27" t="s">
        <v>51</v>
      </c>
      <c r="F131" s="27" t="s">
        <v>49</v>
      </c>
      <c r="G131" s="27" t="s">
        <v>50</v>
      </c>
      <c r="H131" s="27">
        <v>5</v>
      </c>
      <c r="I131" s="27">
        <v>-0.27</v>
      </c>
      <c r="J131" s="27">
        <v>4.7300000000000004</v>
      </c>
      <c r="K131" s="27" t="s">
        <v>3514</v>
      </c>
      <c r="L131" s="27" t="s">
        <v>3768</v>
      </c>
    </row>
    <row r="132" spans="1:12" x14ac:dyDescent="0.25">
      <c r="A132" s="28">
        <v>44710</v>
      </c>
      <c r="B132" s="35">
        <v>0.89525462962962965</v>
      </c>
      <c r="C132" s="27" t="s">
        <v>47</v>
      </c>
      <c r="D132" s="27" t="s">
        <v>2253</v>
      </c>
      <c r="E132" s="27" t="s">
        <v>51</v>
      </c>
      <c r="F132" s="27" t="s">
        <v>49</v>
      </c>
      <c r="G132" s="27" t="s">
        <v>50</v>
      </c>
      <c r="H132" s="27">
        <v>5</v>
      </c>
      <c r="I132" s="27">
        <v>-0.27</v>
      </c>
      <c r="J132" s="27">
        <v>4.7300000000000004</v>
      </c>
      <c r="K132" s="27" t="s">
        <v>2254</v>
      </c>
      <c r="L132" s="27" t="s">
        <v>3769</v>
      </c>
    </row>
    <row r="133" spans="1:12" x14ac:dyDescent="0.25">
      <c r="A133" s="28">
        <v>44711</v>
      </c>
      <c r="B133" s="35">
        <v>0.42674768518518519</v>
      </c>
      <c r="C133" s="27" t="s">
        <v>47</v>
      </c>
      <c r="D133" s="27" t="s">
        <v>56</v>
      </c>
      <c r="E133" s="27" t="s">
        <v>51</v>
      </c>
      <c r="F133" s="27" t="s">
        <v>49</v>
      </c>
      <c r="G133" s="27" t="s">
        <v>50</v>
      </c>
      <c r="H133" s="27">
        <v>5</v>
      </c>
      <c r="I133" s="27">
        <v>-0.27</v>
      </c>
      <c r="J133" s="27">
        <v>4.7300000000000004</v>
      </c>
      <c r="K133" s="27" t="s">
        <v>164</v>
      </c>
      <c r="L133" s="27" t="s">
        <v>3770</v>
      </c>
    </row>
    <row r="134" spans="1:12" x14ac:dyDescent="0.25">
      <c r="A134" s="28">
        <v>44711</v>
      </c>
      <c r="B134" s="35">
        <v>0.45247685185185182</v>
      </c>
      <c r="C134" s="27" t="s">
        <v>47</v>
      </c>
      <c r="D134" s="27" t="s">
        <v>3771</v>
      </c>
      <c r="E134" s="27" t="s">
        <v>51</v>
      </c>
      <c r="F134" s="27" t="s">
        <v>49</v>
      </c>
      <c r="G134" s="27" t="s">
        <v>50</v>
      </c>
      <c r="H134" s="27">
        <v>25</v>
      </c>
      <c r="I134" s="27">
        <v>-0.55000000000000004</v>
      </c>
      <c r="J134" s="27">
        <v>24.45</v>
      </c>
      <c r="K134" s="27" t="s">
        <v>3772</v>
      </c>
    </row>
    <row r="135" spans="1:12" x14ac:dyDescent="0.25">
      <c r="A135" s="28">
        <v>44711</v>
      </c>
      <c r="B135" s="35">
        <v>0.48293981481481479</v>
      </c>
      <c r="C135" s="27" t="s">
        <v>47</v>
      </c>
      <c r="D135" s="27" t="s">
        <v>244</v>
      </c>
      <c r="E135" s="27" t="s">
        <v>51</v>
      </c>
      <c r="F135" s="27" t="s">
        <v>49</v>
      </c>
      <c r="G135" s="27" t="s">
        <v>50</v>
      </c>
      <c r="H135" s="27">
        <v>20</v>
      </c>
      <c r="I135" s="27">
        <v>-0.48</v>
      </c>
      <c r="J135" s="27">
        <v>19.52</v>
      </c>
      <c r="K135" s="27" t="s">
        <v>245</v>
      </c>
    </row>
    <row r="136" spans="1:12" x14ac:dyDescent="0.25">
      <c r="A136" s="28">
        <v>44711</v>
      </c>
      <c r="B136" s="35">
        <v>0.67962962962962958</v>
      </c>
      <c r="C136" s="27" t="s">
        <v>47</v>
      </c>
      <c r="D136" s="27" t="s">
        <v>3773</v>
      </c>
      <c r="E136" s="27" t="s">
        <v>51</v>
      </c>
      <c r="F136" s="27" t="s">
        <v>49</v>
      </c>
      <c r="G136" s="27" t="s">
        <v>50</v>
      </c>
      <c r="H136" s="27">
        <v>10</v>
      </c>
      <c r="I136" s="27">
        <v>-0.34</v>
      </c>
      <c r="J136" s="27">
        <v>9.66</v>
      </c>
      <c r="K136" s="27" t="s">
        <v>3774</v>
      </c>
      <c r="L136" s="27" t="s">
        <v>3775</v>
      </c>
    </row>
    <row r="137" spans="1:12" x14ac:dyDescent="0.25">
      <c r="A137" s="28">
        <v>44711</v>
      </c>
      <c r="B137" s="35">
        <v>0.74545138888888884</v>
      </c>
      <c r="C137" s="27" t="s">
        <v>47</v>
      </c>
      <c r="D137" s="27" t="s">
        <v>3684</v>
      </c>
      <c r="E137" s="27" t="s">
        <v>51</v>
      </c>
      <c r="F137" s="27" t="s">
        <v>49</v>
      </c>
      <c r="G137" s="27" t="s">
        <v>50</v>
      </c>
      <c r="H137" s="27">
        <v>5</v>
      </c>
      <c r="I137" s="27">
        <v>-0.27</v>
      </c>
      <c r="J137" s="27">
        <v>4.7300000000000004</v>
      </c>
      <c r="K137" s="27" t="s">
        <v>3685</v>
      </c>
      <c r="L137" s="27" t="s">
        <v>3776</v>
      </c>
    </row>
    <row r="138" spans="1:12" x14ac:dyDescent="0.25">
      <c r="A138" s="28">
        <v>44711</v>
      </c>
      <c r="B138" s="35">
        <v>0.77465277777777775</v>
      </c>
      <c r="C138" s="27" t="s">
        <v>47</v>
      </c>
      <c r="D138" s="27" t="s">
        <v>3690</v>
      </c>
      <c r="E138" s="27" t="s">
        <v>51</v>
      </c>
      <c r="F138" s="27" t="s">
        <v>49</v>
      </c>
      <c r="G138" s="27" t="s">
        <v>50</v>
      </c>
      <c r="H138" s="27">
        <v>10</v>
      </c>
      <c r="I138" s="27">
        <v>-0.34</v>
      </c>
      <c r="J138" s="27">
        <v>9.66</v>
      </c>
      <c r="K138" s="27" t="s">
        <v>3691</v>
      </c>
      <c r="L138" s="27" t="s">
        <v>3777</v>
      </c>
    </row>
    <row r="139" spans="1:12" x14ac:dyDescent="0.25">
      <c r="A139" s="28">
        <v>44711</v>
      </c>
      <c r="B139" s="35">
        <v>0.80175925925925917</v>
      </c>
      <c r="C139" s="27" t="s">
        <v>47</v>
      </c>
      <c r="D139" s="27" t="s">
        <v>3778</v>
      </c>
      <c r="E139" s="27" t="s">
        <v>51</v>
      </c>
      <c r="F139" s="27" t="s">
        <v>49</v>
      </c>
      <c r="G139" s="27" t="s">
        <v>50</v>
      </c>
      <c r="H139" s="27">
        <v>25</v>
      </c>
      <c r="I139" s="27">
        <v>-0.55000000000000004</v>
      </c>
      <c r="J139" s="27">
        <v>24.45</v>
      </c>
      <c r="K139" s="27" t="s">
        <v>3779</v>
      </c>
    </row>
    <row r="140" spans="1:12" x14ac:dyDescent="0.25">
      <c r="A140" s="28">
        <v>44711</v>
      </c>
      <c r="B140" s="35">
        <v>0.82751157407407405</v>
      </c>
      <c r="C140" s="27" t="s">
        <v>47</v>
      </c>
      <c r="D140" s="27" t="s">
        <v>364</v>
      </c>
      <c r="E140" s="27" t="s">
        <v>51</v>
      </c>
      <c r="F140" s="27" t="s">
        <v>49</v>
      </c>
      <c r="G140" s="27" t="s">
        <v>50</v>
      </c>
      <c r="H140" s="27">
        <v>5</v>
      </c>
      <c r="I140" s="27">
        <v>-0.27</v>
      </c>
      <c r="J140" s="27">
        <v>4.7300000000000004</v>
      </c>
      <c r="K140" s="27" t="s">
        <v>365</v>
      </c>
      <c r="L140" s="27" t="s">
        <v>3780</v>
      </c>
    </row>
    <row r="141" spans="1:12" x14ac:dyDescent="0.25">
      <c r="A141" s="28">
        <v>44712</v>
      </c>
      <c r="B141" s="35">
        <v>0.18892361111111111</v>
      </c>
      <c r="C141" s="27" t="s">
        <v>47</v>
      </c>
      <c r="D141" s="27" t="s">
        <v>3781</v>
      </c>
      <c r="E141" s="27" t="s">
        <v>51</v>
      </c>
      <c r="F141" s="27" t="s">
        <v>49</v>
      </c>
      <c r="G141" s="27" t="s">
        <v>50</v>
      </c>
      <c r="H141" s="27">
        <v>30</v>
      </c>
      <c r="I141" s="27">
        <v>-0.62</v>
      </c>
      <c r="J141" s="27">
        <v>29.38</v>
      </c>
      <c r="K141" s="27" t="s">
        <v>3782</v>
      </c>
    </row>
    <row r="142" spans="1:12" x14ac:dyDescent="0.25">
      <c r="A142" s="28">
        <v>44712</v>
      </c>
      <c r="B142" s="35">
        <v>0.87075231481481474</v>
      </c>
      <c r="C142" s="27" t="s">
        <v>47</v>
      </c>
      <c r="D142" s="27" t="s">
        <v>281</v>
      </c>
      <c r="E142" s="27" t="s">
        <v>51</v>
      </c>
      <c r="F142" s="27" t="s">
        <v>49</v>
      </c>
      <c r="G142" s="27" t="s">
        <v>50</v>
      </c>
      <c r="H142" s="27">
        <v>-8.98</v>
      </c>
      <c r="I142" s="27">
        <v>0</v>
      </c>
      <c r="J142" s="27">
        <v>-8.98</v>
      </c>
      <c r="K142" s="27" t="s">
        <v>133</v>
      </c>
      <c r="L142" s="27" t="s">
        <v>3793</v>
      </c>
    </row>
    <row r="143" spans="1:12" x14ac:dyDescent="0.25">
      <c r="A143" s="28">
        <v>44713</v>
      </c>
      <c r="B143" s="35">
        <v>0.51164351851851853</v>
      </c>
      <c r="C143" s="27" t="s">
        <v>47</v>
      </c>
      <c r="D143" s="27" t="s">
        <v>3783</v>
      </c>
      <c r="E143" s="27" t="s">
        <v>51</v>
      </c>
      <c r="F143" s="27" t="s">
        <v>49</v>
      </c>
      <c r="G143" s="27" t="s">
        <v>50</v>
      </c>
      <c r="H143" s="27">
        <v>15</v>
      </c>
      <c r="I143" s="27">
        <v>-0.41</v>
      </c>
      <c r="J143" s="27">
        <v>14.59</v>
      </c>
      <c r="K143" s="27" t="s">
        <v>3784</v>
      </c>
    </row>
    <row r="144" spans="1:12" x14ac:dyDescent="0.25">
      <c r="A144" s="28">
        <v>44713</v>
      </c>
      <c r="B144" s="35">
        <v>0.51343749999999999</v>
      </c>
      <c r="C144" s="27" t="s">
        <v>47</v>
      </c>
      <c r="D144" s="27" t="s">
        <v>3785</v>
      </c>
      <c r="E144" s="27" t="s">
        <v>51</v>
      </c>
      <c r="F144" s="27" t="s">
        <v>49</v>
      </c>
      <c r="G144" s="27" t="s">
        <v>50</v>
      </c>
      <c r="H144" s="27">
        <v>25</v>
      </c>
      <c r="I144" s="27">
        <v>-0.55000000000000004</v>
      </c>
      <c r="J144" s="27">
        <v>24.45</v>
      </c>
      <c r="K144" s="27" t="s">
        <v>3786</v>
      </c>
    </row>
    <row r="145" spans="1:11" x14ac:dyDescent="0.25">
      <c r="A145" s="28">
        <v>44713</v>
      </c>
      <c r="B145" s="35">
        <v>0.52428240740740739</v>
      </c>
      <c r="C145" s="27" t="s">
        <v>47</v>
      </c>
      <c r="D145" s="27" t="s">
        <v>249</v>
      </c>
      <c r="E145" s="27" t="s">
        <v>51</v>
      </c>
      <c r="F145" s="27" t="s">
        <v>49</v>
      </c>
      <c r="G145" s="27" t="s">
        <v>50</v>
      </c>
      <c r="H145" s="27">
        <v>20</v>
      </c>
      <c r="I145" s="27">
        <v>-0.48</v>
      </c>
      <c r="J145" s="27">
        <v>19.52</v>
      </c>
      <c r="K145" s="27" t="s">
        <v>792</v>
      </c>
    </row>
    <row r="146" spans="1:11" x14ac:dyDescent="0.25">
      <c r="A146" s="28">
        <v>44713</v>
      </c>
      <c r="B146" s="35">
        <v>0.92795138888888884</v>
      </c>
      <c r="C146" s="27" t="s">
        <v>47</v>
      </c>
      <c r="D146" s="27" t="s">
        <v>85</v>
      </c>
      <c r="E146" s="27" t="s">
        <v>51</v>
      </c>
      <c r="F146" s="27" t="s">
        <v>49</v>
      </c>
      <c r="G146" s="27" t="s">
        <v>50</v>
      </c>
      <c r="H146" s="27">
        <v>25</v>
      </c>
      <c r="I146" s="27">
        <v>-0.55000000000000004</v>
      </c>
      <c r="J146" s="27">
        <v>24.45</v>
      </c>
      <c r="K146" s="27" t="s">
        <v>220</v>
      </c>
    </row>
    <row r="147" spans="1:11" x14ac:dyDescent="0.25">
      <c r="A147" s="28">
        <v>44713</v>
      </c>
      <c r="B147" s="35">
        <v>0.99234953703703699</v>
      </c>
      <c r="C147" s="27" t="s">
        <v>47</v>
      </c>
      <c r="D147" s="27" t="s">
        <v>3787</v>
      </c>
      <c r="E147" s="27" t="s">
        <v>51</v>
      </c>
      <c r="F147" s="27" t="s">
        <v>49</v>
      </c>
      <c r="G147" s="27" t="s">
        <v>50</v>
      </c>
      <c r="H147" s="27">
        <v>25</v>
      </c>
      <c r="I147" s="27">
        <v>-0.55000000000000004</v>
      </c>
      <c r="J147" s="27">
        <v>24.45</v>
      </c>
      <c r="K147" s="27" t="s">
        <v>3788</v>
      </c>
    </row>
    <row r="148" spans="1:11" x14ac:dyDescent="0.25">
      <c r="A148" s="28">
        <v>44714</v>
      </c>
      <c r="B148" s="35">
        <v>0.52366898148148155</v>
      </c>
      <c r="C148" s="27" t="s">
        <v>47</v>
      </c>
      <c r="D148" s="27" t="s">
        <v>3789</v>
      </c>
      <c r="E148" s="27" t="s">
        <v>51</v>
      </c>
      <c r="F148" s="27" t="s">
        <v>49</v>
      </c>
      <c r="G148" s="27" t="s">
        <v>50</v>
      </c>
      <c r="H148" s="27">
        <v>25</v>
      </c>
      <c r="I148" s="27">
        <v>-0.55000000000000004</v>
      </c>
      <c r="J148" s="27">
        <v>24.45</v>
      </c>
      <c r="K148" s="27" t="s">
        <v>3790</v>
      </c>
    </row>
    <row r="150" spans="1:11" x14ac:dyDescent="0.25">
      <c r="J150" s="27">
        <f>SUBTOTAL(9,J2:J149)</f>
        <v>1628.0400000000013</v>
      </c>
    </row>
  </sheetData>
  <autoFilter ref="A1:L149" xr:uid="{72175CE4-0C75-440A-BECD-8EF3D8B933AA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173DE-B65A-422C-8DA4-4EADE9C553EB}">
  <dimension ref="A1:AU153"/>
  <sheetViews>
    <sheetView workbookViewId="0">
      <pane ySplit="1" topLeftCell="A131" activePane="bottomLeft" state="frozen"/>
      <selection pane="bottomLeft" activeCell="J153" sqref="J153"/>
    </sheetView>
  </sheetViews>
  <sheetFormatPr defaultRowHeight="12.5" x14ac:dyDescent="0.25"/>
  <cols>
    <col min="1" max="1" width="9.90625" style="27" bestFit="1" customWidth="1"/>
    <col min="2" max="2" width="7.90625" style="27" hidden="1" customWidth="1"/>
    <col min="3" max="3" width="9" style="27" hidden="1" customWidth="1"/>
    <col min="4" max="4" width="4" style="27" customWidth="1"/>
    <col min="5" max="5" width="4.453125" style="27" customWidth="1"/>
    <col min="6" max="6" width="9.453125" style="27" hidden="1" customWidth="1"/>
    <col min="7" max="7" width="8" style="27" hidden="1" customWidth="1"/>
    <col min="8" max="8" width="7.6328125" style="27" customWidth="1"/>
    <col min="9" max="9" width="5.453125" style="27" bestFit="1" customWidth="1"/>
    <col min="10" max="10" width="8.54296875" style="27" bestFit="1" customWidth="1"/>
    <col min="11" max="11" width="7.453125" style="27" customWidth="1"/>
    <col min="12" max="12" width="32.1796875" style="27" hidden="1" customWidth="1"/>
    <col min="13" max="13" width="5.1796875" style="27" customWidth="1"/>
    <col min="14" max="14" width="13.1796875" style="27" hidden="1" customWidth="1"/>
    <col min="15" max="15" width="112" style="27" bestFit="1" customWidth="1"/>
    <col min="16" max="16" width="6.7265625" style="27" bestFit="1" customWidth="1"/>
    <col min="17" max="17" width="26.6328125" style="27" bestFit="1" customWidth="1"/>
    <col min="18" max="18" width="15.1796875" style="27" bestFit="1" customWidth="1"/>
    <col min="19" max="19" width="4.26953125" style="27" bestFit="1" customWidth="1"/>
    <col min="20" max="20" width="19.08984375" style="27" bestFit="1" customWidth="1"/>
    <col min="21" max="21" width="28.6328125" style="27" bestFit="1" customWidth="1"/>
    <col min="22" max="22" width="26.08984375" style="27" bestFit="1" customWidth="1"/>
    <col min="23" max="23" width="23.6328125" style="27" bestFit="1" customWidth="1"/>
    <col min="24" max="24" width="8.36328125" style="27" bestFit="1" customWidth="1"/>
    <col min="25" max="25" width="19.36328125" style="27" bestFit="1" customWidth="1"/>
    <col min="26" max="26" width="13.1796875" style="27" bestFit="1" customWidth="1"/>
    <col min="27" max="27" width="18.6328125" style="27" bestFit="1" customWidth="1"/>
    <col min="28" max="28" width="7.453125" style="27" bestFit="1" customWidth="1"/>
    <col min="29" max="29" width="12.08984375" style="27" bestFit="1" customWidth="1"/>
    <col min="30" max="30" width="7.90625" style="27" bestFit="1" customWidth="1"/>
    <col min="31" max="31" width="24.1796875" style="27" bestFit="1" customWidth="1"/>
    <col min="32" max="32" width="31.81640625" style="27" bestFit="1" customWidth="1"/>
    <col min="33" max="33" width="16.1796875" style="27" bestFit="1" customWidth="1"/>
    <col min="34" max="34" width="14.26953125" style="27" bestFit="1" customWidth="1"/>
    <col min="35" max="35" width="9.7265625" style="27" bestFit="1" customWidth="1"/>
    <col min="36" max="36" width="13.36328125" style="27" bestFit="1" customWidth="1"/>
    <col min="37" max="37" width="19.453125" style="27" bestFit="1" customWidth="1"/>
    <col min="38" max="38" width="112" style="27" bestFit="1" customWidth="1"/>
    <col min="39" max="39" width="67.1796875" style="27" bestFit="1" customWidth="1"/>
    <col min="40" max="40" width="11.81640625" style="27" bestFit="1" customWidth="1"/>
    <col min="41" max="41" width="13.26953125" style="27" bestFit="1" customWidth="1"/>
    <col min="42" max="43" width="10" style="27" bestFit="1" customWidth="1"/>
    <col min="44" max="44" width="13.1796875" style="27" bestFit="1" customWidth="1"/>
    <col min="45" max="45" width="10.1796875" style="27" bestFit="1" customWidth="1"/>
    <col min="46" max="46" width="24.36328125" style="27" bestFit="1" customWidth="1"/>
    <col min="47" max="47" width="27.453125" style="27" bestFit="1" customWidth="1"/>
    <col min="48" max="16384" width="8.7265625" style="27"/>
  </cols>
  <sheetData>
    <row r="1" spans="1:47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231</v>
      </c>
      <c r="O1" s="27" t="s">
        <v>46</v>
      </c>
      <c r="P1" s="27" t="s">
        <v>206</v>
      </c>
      <c r="Q1" s="27" t="s">
        <v>1440</v>
      </c>
      <c r="R1" s="27" t="s">
        <v>1441</v>
      </c>
      <c r="S1" s="27" t="s">
        <v>1442</v>
      </c>
      <c r="T1" s="27" t="s">
        <v>1443</v>
      </c>
      <c r="U1" s="27" t="s">
        <v>1444</v>
      </c>
      <c r="V1" s="27" t="s">
        <v>1445</v>
      </c>
      <c r="W1" s="27" t="s">
        <v>1446</v>
      </c>
      <c r="X1" s="27" t="s">
        <v>1447</v>
      </c>
      <c r="Y1" s="27" t="s">
        <v>1448</v>
      </c>
      <c r="Z1" s="27" t="s">
        <v>1449</v>
      </c>
      <c r="AA1" s="27" t="s">
        <v>1450</v>
      </c>
      <c r="AB1" s="27" t="s">
        <v>1451</v>
      </c>
      <c r="AC1" s="27" t="s">
        <v>1452</v>
      </c>
      <c r="AD1" s="27" t="s">
        <v>11</v>
      </c>
      <c r="AE1" s="27" t="s">
        <v>3001</v>
      </c>
      <c r="AF1" s="27" t="s">
        <v>3002</v>
      </c>
      <c r="AG1" s="27" t="s">
        <v>3003</v>
      </c>
      <c r="AH1" s="27" t="s">
        <v>3004</v>
      </c>
      <c r="AI1" s="27" t="s">
        <v>3005</v>
      </c>
      <c r="AJ1" s="27" t="s">
        <v>3006</v>
      </c>
      <c r="AK1" s="27" t="s">
        <v>3007</v>
      </c>
      <c r="AL1" s="27" t="s">
        <v>194</v>
      </c>
      <c r="AM1" s="27" t="s">
        <v>3008</v>
      </c>
      <c r="AN1" s="27" t="s">
        <v>3009</v>
      </c>
      <c r="AO1" s="27" t="s">
        <v>3010</v>
      </c>
      <c r="AP1" s="27" t="s">
        <v>3011</v>
      </c>
      <c r="AQ1" s="27" t="s">
        <v>3012</v>
      </c>
      <c r="AR1" s="27" t="s">
        <v>1449</v>
      </c>
      <c r="AS1" s="27" t="s">
        <v>3013</v>
      </c>
      <c r="AT1" s="27" t="s">
        <v>3014</v>
      </c>
      <c r="AU1" s="27" t="s">
        <v>3015</v>
      </c>
    </row>
    <row r="2" spans="1:47" x14ac:dyDescent="0.25">
      <c r="A2" s="28">
        <v>44654</v>
      </c>
      <c r="B2" s="35">
        <v>1.8518518518518518E-4</v>
      </c>
      <c r="C2" s="27" t="s">
        <v>47</v>
      </c>
      <c r="D2" s="27" t="s">
        <v>437</v>
      </c>
      <c r="E2" s="27" t="s">
        <v>51</v>
      </c>
      <c r="F2" s="27" t="s">
        <v>49</v>
      </c>
      <c r="G2" s="27" t="s">
        <v>50</v>
      </c>
      <c r="H2" s="27">
        <v>10</v>
      </c>
      <c r="I2" s="27">
        <v>-0.34</v>
      </c>
      <c r="J2" s="27">
        <v>9.66</v>
      </c>
      <c r="K2" s="27" t="s">
        <v>438</v>
      </c>
      <c r="L2" s="27" t="s">
        <v>133</v>
      </c>
      <c r="M2" s="27" t="s">
        <v>3016</v>
      </c>
      <c r="N2" s="27" t="s">
        <v>233</v>
      </c>
      <c r="O2" s="27" t="s">
        <v>3017</v>
      </c>
      <c r="Q2" s="27">
        <v>0</v>
      </c>
      <c r="S2" s="27">
        <v>0</v>
      </c>
      <c r="AA2" s="27" t="s">
        <v>3018</v>
      </c>
      <c r="AB2" s="27">
        <v>1</v>
      </c>
      <c r="AD2" s="36">
        <v>3116.85</v>
      </c>
      <c r="AK2" s="27">
        <v>7887942516</v>
      </c>
      <c r="AL2" s="27" t="s">
        <v>3017</v>
      </c>
      <c r="AO2" s="27" t="s">
        <v>7</v>
      </c>
    </row>
    <row r="3" spans="1:47" x14ac:dyDescent="0.25">
      <c r="A3" s="28">
        <v>44654</v>
      </c>
      <c r="B3" s="35">
        <v>0.31774305555555554</v>
      </c>
      <c r="C3" s="27" t="s">
        <v>47</v>
      </c>
      <c r="D3" s="27" t="s">
        <v>74</v>
      </c>
      <c r="E3" s="27" t="s">
        <v>51</v>
      </c>
      <c r="F3" s="27" t="s">
        <v>49</v>
      </c>
      <c r="G3" s="27" t="s">
        <v>50</v>
      </c>
      <c r="H3" s="27">
        <v>10</v>
      </c>
      <c r="I3" s="27">
        <v>-0.34</v>
      </c>
      <c r="J3" s="27">
        <v>9.66</v>
      </c>
      <c r="K3" s="27" t="s">
        <v>243</v>
      </c>
      <c r="L3" s="27" t="s">
        <v>133</v>
      </c>
      <c r="M3" s="27" t="s">
        <v>3019</v>
      </c>
      <c r="N3" s="27" t="s">
        <v>233</v>
      </c>
      <c r="O3" s="27" t="s">
        <v>3020</v>
      </c>
      <c r="Q3" s="27">
        <v>0</v>
      </c>
      <c r="S3" s="27">
        <v>0</v>
      </c>
      <c r="AA3" s="27" t="s">
        <v>3021</v>
      </c>
      <c r="AB3" s="27">
        <v>1</v>
      </c>
      <c r="AD3" s="36">
        <v>3126.51</v>
      </c>
      <c r="AK3" s="27">
        <v>7719209460</v>
      </c>
      <c r="AL3" s="27" t="s">
        <v>3020</v>
      </c>
      <c r="AO3" s="27" t="s">
        <v>7</v>
      </c>
    </row>
    <row r="4" spans="1:47" x14ac:dyDescent="0.25">
      <c r="A4" s="28">
        <v>44654</v>
      </c>
      <c r="B4" s="35">
        <v>0.44277777777777777</v>
      </c>
      <c r="C4" s="27" t="s">
        <v>47</v>
      </c>
      <c r="D4" s="27" t="s">
        <v>1392</v>
      </c>
      <c r="E4" s="27" t="s">
        <v>51</v>
      </c>
      <c r="F4" s="27" t="s">
        <v>49</v>
      </c>
      <c r="G4" s="27" t="s">
        <v>50</v>
      </c>
      <c r="H4" s="27">
        <v>5</v>
      </c>
      <c r="I4" s="27">
        <v>-0.27</v>
      </c>
      <c r="J4" s="27">
        <v>4.7300000000000004</v>
      </c>
      <c r="K4" s="27" t="s">
        <v>1393</v>
      </c>
      <c r="L4" s="27" t="s">
        <v>133</v>
      </c>
      <c r="M4" s="27" t="s">
        <v>3022</v>
      </c>
      <c r="N4" s="27" t="s">
        <v>233</v>
      </c>
      <c r="O4" s="27" t="s">
        <v>3023</v>
      </c>
      <c r="Q4" s="27">
        <v>0</v>
      </c>
      <c r="S4" s="27">
        <v>0</v>
      </c>
      <c r="AA4" s="27" t="s">
        <v>3024</v>
      </c>
      <c r="AB4" s="27">
        <v>1</v>
      </c>
      <c r="AD4" s="36">
        <v>3131.24</v>
      </c>
      <c r="AK4" s="27">
        <v>7702642444</v>
      </c>
      <c r="AL4" s="27" t="s">
        <v>3023</v>
      </c>
      <c r="AO4" s="27" t="s">
        <v>7</v>
      </c>
    </row>
    <row r="5" spans="1:47" x14ac:dyDescent="0.25">
      <c r="A5" s="28">
        <v>44654</v>
      </c>
      <c r="B5" s="35">
        <v>0.45606481481481481</v>
      </c>
      <c r="C5" s="27" t="s">
        <v>47</v>
      </c>
      <c r="D5" s="27" t="s">
        <v>90</v>
      </c>
      <c r="E5" s="27" t="s">
        <v>51</v>
      </c>
      <c r="F5" s="27" t="s">
        <v>49</v>
      </c>
      <c r="G5" s="27" t="s">
        <v>50</v>
      </c>
      <c r="H5" s="27">
        <v>10</v>
      </c>
      <c r="I5" s="27">
        <v>-0.34</v>
      </c>
      <c r="J5" s="27">
        <v>9.66</v>
      </c>
      <c r="K5" s="27" t="s">
        <v>149</v>
      </c>
      <c r="L5" s="27" t="s">
        <v>133</v>
      </c>
      <c r="M5" s="38" t="s">
        <v>3025</v>
      </c>
      <c r="N5" s="27" t="s">
        <v>233</v>
      </c>
      <c r="O5" s="27" t="s">
        <v>3026</v>
      </c>
      <c r="Q5" s="27">
        <v>0</v>
      </c>
      <c r="S5" s="27">
        <v>0</v>
      </c>
      <c r="AA5" s="27" t="s">
        <v>3027</v>
      </c>
      <c r="AB5" s="27">
        <v>1</v>
      </c>
      <c r="AD5" s="36">
        <v>3140.9</v>
      </c>
      <c r="AK5" s="27">
        <v>7747831287</v>
      </c>
      <c r="AL5" s="27" t="s">
        <v>3026</v>
      </c>
      <c r="AO5" s="27" t="s">
        <v>7</v>
      </c>
    </row>
    <row r="6" spans="1:47" x14ac:dyDescent="0.25">
      <c r="A6" s="28">
        <v>44654</v>
      </c>
      <c r="B6" s="35">
        <v>0.58954861111111112</v>
      </c>
      <c r="C6" s="27" t="s">
        <v>47</v>
      </c>
      <c r="D6" s="27" t="s">
        <v>3028</v>
      </c>
      <c r="E6" s="27" t="s">
        <v>51</v>
      </c>
      <c r="F6" s="27" t="s">
        <v>49</v>
      </c>
      <c r="G6" s="27" t="s">
        <v>50</v>
      </c>
      <c r="H6" s="27">
        <v>10</v>
      </c>
      <c r="I6" s="27">
        <v>-0.34</v>
      </c>
      <c r="J6" s="27">
        <v>9.66</v>
      </c>
      <c r="K6" s="27" t="s">
        <v>3029</v>
      </c>
      <c r="L6" s="27" t="s">
        <v>133</v>
      </c>
      <c r="M6" s="27" t="s">
        <v>3030</v>
      </c>
      <c r="N6" s="27" t="s">
        <v>232</v>
      </c>
      <c r="Q6" s="27">
        <v>0</v>
      </c>
      <c r="S6" s="27">
        <v>0</v>
      </c>
      <c r="AB6" s="27">
        <v>1</v>
      </c>
      <c r="AC6" s="27">
        <v>1192735236739450</v>
      </c>
      <c r="AD6" s="36">
        <v>3150.56</v>
      </c>
      <c r="AE6" s="27" t="s">
        <v>3031</v>
      </c>
      <c r="AG6" s="27" t="s">
        <v>3032</v>
      </c>
      <c r="AI6" s="27" t="s">
        <v>3033</v>
      </c>
      <c r="AJ6" s="27" t="s">
        <v>3034</v>
      </c>
      <c r="AN6" s="27" t="s">
        <v>3035</v>
      </c>
      <c r="AO6" s="27" t="s">
        <v>7</v>
      </c>
    </row>
    <row r="7" spans="1:47" x14ac:dyDescent="0.25">
      <c r="A7" s="28">
        <v>44654</v>
      </c>
      <c r="B7" s="35">
        <v>0.62577546296296294</v>
      </c>
      <c r="C7" s="27" t="s">
        <v>47</v>
      </c>
      <c r="D7" s="27" t="s">
        <v>3036</v>
      </c>
      <c r="E7" s="27" t="s">
        <v>51</v>
      </c>
      <c r="F7" s="27" t="s">
        <v>49</v>
      </c>
      <c r="G7" s="27" t="s">
        <v>50</v>
      </c>
      <c r="H7" s="27">
        <v>30</v>
      </c>
      <c r="I7" s="27">
        <v>-0.62</v>
      </c>
      <c r="J7" s="27">
        <v>29.38</v>
      </c>
      <c r="K7" s="27" t="s">
        <v>3037</v>
      </c>
      <c r="L7" s="27" t="s">
        <v>133</v>
      </c>
      <c r="M7" s="27" t="s">
        <v>3038</v>
      </c>
      <c r="N7" s="27" t="s">
        <v>232</v>
      </c>
      <c r="Q7" s="27">
        <v>0</v>
      </c>
      <c r="S7" s="27">
        <v>0</v>
      </c>
      <c r="AB7" s="27">
        <v>1</v>
      </c>
      <c r="AC7" s="27">
        <v>3590976765106040</v>
      </c>
      <c r="AD7" s="36">
        <v>3179.94</v>
      </c>
      <c r="AE7" s="27" t="s">
        <v>3039</v>
      </c>
      <c r="AG7" s="27" t="s">
        <v>3040</v>
      </c>
      <c r="AH7" s="27" t="s">
        <v>3041</v>
      </c>
      <c r="AI7" s="27" t="s">
        <v>3042</v>
      </c>
      <c r="AJ7" s="27" t="s">
        <v>3034</v>
      </c>
      <c r="AN7" s="27" t="s">
        <v>3035</v>
      </c>
      <c r="AO7" s="27" t="s">
        <v>7</v>
      </c>
    </row>
    <row r="8" spans="1:47" x14ac:dyDescent="0.25">
      <c r="A8" s="28">
        <v>44654</v>
      </c>
      <c r="B8" s="35">
        <v>0.73392361111111104</v>
      </c>
      <c r="C8" s="27" t="s">
        <v>47</v>
      </c>
      <c r="D8" s="27" t="s">
        <v>691</v>
      </c>
      <c r="E8" s="27" t="s">
        <v>51</v>
      </c>
      <c r="F8" s="27" t="s">
        <v>49</v>
      </c>
      <c r="G8" s="27" t="s">
        <v>50</v>
      </c>
      <c r="H8" s="27">
        <v>5</v>
      </c>
      <c r="I8" s="27">
        <v>-0.27</v>
      </c>
      <c r="J8" s="27">
        <v>4.7300000000000004</v>
      </c>
      <c r="K8" s="27" t="s">
        <v>692</v>
      </c>
      <c r="L8" s="27" t="s">
        <v>133</v>
      </c>
      <c r="M8" s="27" t="s">
        <v>3043</v>
      </c>
      <c r="N8" s="27" t="s">
        <v>233</v>
      </c>
      <c r="O8" s="27" t="s">
        <v>3044</v>
      </c>
      <c r="Q8" s="27">
        <v>0</v>
      </c>
      <c r="S8" s="27">
        <v>0</v>
      </c>
      <c r="AA8" s="27" t="s">
        <v>3045</v>
      </c>
      <c r="AB8" s="27">
        <v>1</v>
      </c>
      <c r="AD8" s="36">
        <v>3184.67</v>
      </c>
      <c r="AK8" s="27">
        <v>7876748906</v>
      </c>
      <c r="AL8" s="27" t="s">
        <v>3044</v>
      </c>
      <c r="AO8" s="27" t="s">
        <v>7</v>
      </c>
    </row>
    <row r="9" spans="1:47" x14ac:dyDescent="0.25">
      <c r="A9" s="28">
        <v>44654</v>
      </c>
      <c r="B9" s="35">
        <v>0.78202546296296294</v>
      </c>
      <c r="C9" s="27" t="s">
        <v>47</v>
      </c>
      <c r="D9" s="27" t="s">
        <v>99</v>
      </c>
      <c r="E9" s="27" t="s">
        <v>51</v>
      </c>
      <c r="F9" s="27" t="s">
        <v>49</v>
      </c>
      <c r="G9" s="27" t="s">
        <v>50</v>
      </c>
      <c r="H9" s="27">
        <v>5</v>
      </c>
      <c r="I9" s="27">
        <v>-0.27</v>
      </c>
      <c r="J9" s="27">
        <v>4.7300000000000004</v>
      </c>
      <c r="K9" s="27" t="s">
        <v>166</v>
      </c>
      <c r="L9" s="27" t="s">
        <v>133</v>
      </c>
      <c r="M9" s="27" t="s">
        <v>3046</v>
      </c>
      <c r="N9" s="27" t="s">
        <v>233</v>
      </c>
      <c r="O9" s="27" t="s">
        <v>3047</v>
      </c>
      <c r="Q9" s="27">
        <v>0</v>
      </c>
      <c r="S9" s="27">
        <v>0</v>
      </c>
      <c r="AA9" s="27" t="s">
        <v>3048</v>
      </c>
      <c r="AB9" s="27">
        <v>1</v>
      </c>
      <c r="AD9" s="36">
        <v>3189.4</v>
      </c>
      <c r="AK9" s="27">
        <v>7926585029</v>
      </c>
      <c r="AL9" s="27" t="s">
        <v>3047</v>
      </c>
      <c r="AO9" s="27" t="s">
        <v>7</v>
      </c>
    </row>
    <row r="10" spans="1:47" x14ac:dyDescent="0.25">
      <c r="A10" s="28">
        <v>44654</v>
      </c>
      <c r="B10" s="35">
        <v>0.86406250000000007</v>
      </c>
      <c r="C10" s="27" t="s">
        <v>47</v>
      </c>
      <c r="D10" s="27" t="s">
        <v>3049</v>
      </c>
      <c r="E10" s="27" t="s">
        <v>51</v>
      </c>
      <c r="F10" s="27" t="s">
        <v>49</v>
      </c>
      <c r="G10" s="27" t="s">
        <v>50</v>
      </c>
      <c r="H10" s="27">
        <v>5</v>
      </c>
      <c r="I10" s="27">
        <v>-0.27</v>
      </c>
      <c r="J10" s="27">
        <v>4.7300000000000004</v>
      </c>
      <c r="K10" s="27" t="s">
        <v>3050</v>
      </c>
      <c r="L10" s="27" t="s">
        <v>133</v>
      </c>
      <c r="M10" s="27" t="s">
        <v>3051</v>
      </c>
      <c r="N10" s="27" t="s">
        <v>233</v>
      </c>
      <c r="O10" s="27" t="s">
        <v>3052</v>
      </c>
      <c r="Q10" s="27">
        <v>0</v>
      </c>
      <c r="S10" s="27">
        <v>0</v>
      </c>
      <c r="AA10" s="27" t="s">
        <v>3053</v>
      </c>
      <c r="AB10" s="27">
        <v>1</v>
      </c>
      <c r="AD10" s="36">
        <v>3194.13</v>
      </c>
      <c r="AK10" s="27">
        <v>7508732861</v>
      </c>
      <c r="AL10" s="27" t="s">
        <v>3052</v>
      </c>
      <c r="AO10" s="27" t="s">
        <v>7</v>
      </c>
    </row>
    <row r="11" spans="1:47" x14ac:dyDescent="0.25">
      <c r="A11" s="28">
        <v>44654</v>
      </c>
      <c r="B11" s="35">
        <v>0.90370370370370379</v>
      </c>
      <c r="C11" s="27" t="s">
        <v>47</v>
      </c>
      <c r="D11" s="27" t="s">
        <v>3054</v>
      </c>
      <c r="E11" s="27" t="s">
        <v>51</v>
      </c>
      <c r="F11" s="27" t="s">
        <v>49</v>
      </c>
      <c r="G11" s="27" t="s">
        <v>50</v>
      </c>
      <c r="H11" s="27">
        <v>66</v>
      </c>
      <c r="I11" s="27">
        <v>-1.1200000000000001</v>
      </c>
      <c r="J11" s="27">
        <v>64.88</v>
      </c>
      <c r="K11" s="27" t="s">
        <v>1504</v>
      </c>
      <c r="L11" s="27" t="s">
        <v>133</v>
      </c>
      <c r="M11" s="27" t="s">
        <v>3055</v>
      </c>
      <c r="N11" s="27" t="s">
        <v>233</v>
      </c>
      <c r="O11" s="27" t="s">
        <v>3056</v>
      </c>
      <c r="Q11" s="27">
        <v>0</v>
      </c>
      <c r="S11" s="27">
        <v>0</v>
      </c>
      <c r="AA11" s="27" t="s">
        <v>3057</v>
      </c>
      <c r="AB11" s="27">
        <v>1</v>
      </c>
      <c r="AC11" s="27">
        <v>1496376192171640</v>
      </c>
      <c r="AD11" s="36">
        <v>3259.01</v>
      </c>
      <c r="AL11" s="27" t="s">
        <v>3056</v>
      </c>
      <c r="AO11" s="27" t="s">
        <v>7</v>
      </c>
    </row>
    <row r="12" spans="1:47" x14ac:dyDescent="0.25">
      <c r="A12" s="28">
        <v>44654</v>
      </c>
      <c r="B12" s="35">
        <v>0.91539351851851858</v>
      </c>
      <c r="C12" s="27" t="s">
        <v>47</v>
      </c>
      <c r="D12" s="27" t="s">
        <v>2882</v>
      </c>
      <c r="E12" s="27" t="s">
        <v>51</v>
      </c>
      <c r="F12" s="27" t="s">
        <v>49</v>
      </c>
      <c r="G12" s="27" t="s">
        <v>50</v>
      </c>
      <c r="H12" s="27">
        <v>5</v>
      </c>
      <c r="I12" s="27">
        <v>-0.27</v>
      </c>
      <c r="J12" s="27">
        <v>4.7300000000000004</v>
      </c>
      <c r="K12" s="27" t="s">
        <v>2883</v>
      </c>
      <c r="L12" s="27" t="s">
        <v>133</v>
      </c>
      <c r="M12" s="27" t="s">
        <v>3058</v>
      </c>
      <c r="N12" s="27" t="s">
        <v>233</v>
      </c>
      <c r="O12" s="27" t="s">
        <v>3059</v>
      </c>
      <c r="Q12" s="27">
        <v>0</v>
      </c>
      <c r="S12" s="27">
        <v>0</v>
      </c>
      <c r="AA12" s="27" t="s">
        <v>3060</v>
      </c>
      <c r="AB12" s="27">
        <v>1</v>
      </c>
      <c r="AD12" s="36">
        <v>3263.74</v>
      </c>
      <c r="AK12" s="27">
        <v>7834715877</v>
      </c>
      <c r="AL12" s="27" t="s">
        <v>3059</v>
      </c>
      <c r="AO12" s="27" t="s">
        <v>7</v>
      </c>
    </row>
    <row r="13" spans="1:47" x14ac:dyDescent="0.25">
      <c r="A13" s="28">
        <v>44654</v>
      </c>
      <c r="B13" s="35">
        <v>0.91581018518518509</v>
      </c>
      <c r="C13" s="27" t="s">
        <v>47</v>
      </c>
      <c r="D13" s="27" t="s">
        <v>3054</v>
      </c>
      <c r="E13" s="27" t="s">
        <v>51</v>
      </c>
      <c r="F13" s="27" t="s">
        <v>49</v>
      </c>
      <c r="G13" s="27" t="s">
        <v>50</v>
      </c>
      <c r="H13" s="27">
        <v>20.5</v>
      </c>
      <c r="I13" s="27">
        <v>-0.49</v>
      </c>
      <c r="J13" s="27">
        <v>20.010000000000002</v>
      </c>
      <c r="K13" s="27" t="s">
        <v>1504</v>
      </c>
      <c r="L13" s="27" t="s">
        <v>133</v>
      </c>
      <c r="M13" s="27" t="s">
        <v>3061</v>
      </c>
      <c r="N13" s="27" t="s">
        <v>233</v>
      </c>
      <c r="O13" s="27" t="s">
        <v>3062</v>
      </c>
      <c r="Q13" s="27">
        <v>0</v>
      </c>
      <c r="S13" s="27">
        <v>0</v>
      </c>
      <c r="AA13" s="27" t="s">
        <v>3063</v>
      </c>
      <c r="AB13" s="27">
        <v>1</v>
      </c>
      <c r="AC13" s="27">
        <v>3373823538012710</v>
      </c>
      <c r="AD13" s="36">
        <v>3283.75</v>
      </c>
      <c r="AL13" s="27" t="s">
        <v>3062</v>
      </c>
      <c r="AO13" s="27" t="s">
        <v>7</v>
      </c>
    </row>
    <row r="14" spans="1:47" x14ac:dyDescent="0.25">
      <c r="A14" s="28">
        <v>44654</v>
      </c>
      <c r="B14" s="35">
        <v>0.92523148148148149</v>
      </c>
      <c r="C14" s="27" t="s">
        <v>47</v>
      </c>
      <c r="D14" s="27" t="s">
        <v>426</v>
      </c>
      <c r="E14" s="27" t="s">
        <v>51</v>
      </c>
      <c r="F14" s="27" t="s">
        <v>49</v>
      </c>
      <c r="G14" s="27" t="s">
        <v>50</v>
      </c>
      <c r="H14" s="27">
        <v>5</v>
      </c>
      <c r="I14" s="27">
        <v>-0.27</v>
      </c>
      <c r="J14" s="27">
        <v>4.7300000000000004</v>
      </c>
      <c r="K14" s="27" t="s">
        <v>427</v>
      </c>
      <c r="L14" s="27" t="s">
        <v>133</v>
      </c>
      <c r="M14" s="27" t="s">
        <v>3064</v>
      </c>
      <c r="N14" s="27" t="s">
        <v>233</v>
      </c>
      <c r="O14" s="27" t="s">
        <v>3065</v>
      </c>
      <c r="Q14" s="27">
        <v>0</v>
      </c>
      <c r="S14" s="27">
        <v>0</v>
      </c>
      <c r="AA14" s="27" t="s">
        <v>3066</v>
      </c>
      <c r="AB14" s="27">
        <v>1</v>
      </c>
      <c r="AD14" s="36">
        <v>3288.48</v>
      </c>
      <c r="AK14" s="27">
        <v>7487256108</v>
      </c>
      <c r="AL14" s="27" t="s">
        <v>3065</v>
      </c>
      <c r="AO14" s="27" t="s">
        <v>7</v>
      </c>
    </row>
    <row r="15" spans="1:47" x14ac:dyDescent="0.25">
      <c r="A15" s="28">
        <v>44655</v>
      </c>
      <c r="B15" s="35">
        <v>0.42804398148148143</v>
      </c>
      <c r="C15" s="27" t="s">
        <v>47</v>
      </c>
      <c r="D15" s="27" t="s">
        <v>740</v>
      </c>
      <c r="E15" s="27" t="s">
        <v>51</v>
      </c>
      <c r="F15" s="27" t="s">
        <v>49</v>
      </c>
      <c r="G15" s="27" t="s">
        <v>50</v>
      </c>
      <c r="H15" s="27">
        <v>30</v>
      </c>
      <c r="I15" s="27">
        <v>-0.62</v>
      </c>
      <c r="J15" s="27">
        <v>29.38</v>
      </c>
      <c r="K15" s="27" t="s">
        <v>741</v>
      </c>
      <c r="L15" s="27" t="s">
        <v>133</v>
      </c>
      <c r="M15" s="27" t="s">
        <v>3067</v>
      </c>
      <c r="N15" s="27" t="s">
        <v>232</v>
      </c>
      <c r="Q15" s="27">
        <v>0</v>
      </c>
      <c r="S15" s="27">
        <v>0</v>
      </c>
      <c r="AB15" s="27">
        <v>1</v>
      </c>
      <c r="AC15" s="27">
        <v>181079458615437</v>
      </c>
      <c r="AD15" s="36">
        <v>3317.86</v>
      </c>
      <c r="AE15" s="27" t="s">
        <v>3068</v>
      </c>
      <c r="AF15" s="27" t="s">
        <v>3069</v>
      </c>
      <c r="AG15" s="27" t="s">
        <v>3070</v>
      </c>
      <c r="AH15" s="27" t="s">
        <v>3071</v>
      </c>
      <c r="AI15" s="27" t="s">
        <v>3072</v>
      </c>
      <c r="AJ15" s="27" t="s">
        <v>3034</v>
      </c>
      <c r="AN15" s="27" t="s">
        <v>3035</v>
      </c>
      <c r="AO15" s="27" t="s">
        <v>7</v>
      </c>
    </row>
    <row r="16" spans="1:47" x14ac:dyDescent="0.25">
      <c r="A16" s="28">
        <v>44655</v>
      </c>
      <c r="B16" s="35">
        <v>0.56043981481481475</v>
      </c>
      <c r="C16" s="27" t="s">
        <v>47</v>
      </c>
      <c r="D16" s="27" t="s">
        <v>172</v>
      </c>
      <c r="E16" s="27" t="s">
        <v>51</v>
      </c>
      <c r="F16" s="27" t="s">
        <v>49</v>
      </c>
      <c r="G16" s="27" t="s">
        <v>50</v>
      </c>
      <c r="H16" s="27">
        <v>5</v>
      </c>
      <c r="I16" s="27">
        <v>-0.27</v>
      </c>
      <c r="J16" s="27">
        <v>4.7300000000000004</v>
      </c>
      <c r="K16" s="27" t="s">
        <v>173</v>
      </c>
      <c r="L16" s="27" t="s">
        <v>133</v>
      </c>
      <c r="M16" s="27" t="s">
        <v>3073</v>
      </c>
      <c r="N16" s="27" t="s">
        <v>233</v>
      </c>
      <c r="O16" s="27" t="s">
        <v>3074</v>
      </c>
      <c r="Q16" s="27">
        <v>0</v>
      </c>
      <c r="S16" s="27">
        <v>0</v>
      </c>
      <c r="AA16" s="27" t="s">
        <v>3075</v>
      </c>
      <c r="AB16" s="27">
        <v>1</v>
      </c>
      <c r="AD16" s="36">
        <v>3322.59</v>
      </c>
      <c r="AK16" s="27">
        <v>7989205657</v>
      </c>
      <c r="AL16" s="27" t="s">
        <v>3074</v>
      </c>
      <c r="AO16" s="27" t="s">
        <v>7</v>
      </c>
    </row>
    <row r="17" spans="1:41" x14ac:dyDescent="0.25">
      <c r="A17" s="28">
        <v>44655</v>
      </c>
      <c r="B17" s="35">
        <v>0.71576388888888898</v>
      </c>
      <c r="C17" s="27" t="s">
        <v>47</v>
      </c>
      <c r="D17" s="27" t="s">
        <v>1923</v>
      </c>
      <c r="E17" s="27" t="s">
        <v>51</v>
      </c>
      <c r="F17" s="27" t="s">
        <v>49</v>
      </c>
      <c r="G17" s="27" t="s">
        <v>50</v>
      </c>
      <c r="H17" s="27">
        <v>5</v>
      </c>
      <c r="I17" s="27">
        <v>-0.27</v>
      </c>
      <c r="J17" s="27">
        <v>4.7300000000000004</v>
      </c>
      <c r="K17" s="27" t="s">
        <v>1924</v>
      </c>
      <c r="L17" s="27" t="s">
        <v>133</v>
      </c>
      <c r="M17" s="27" t="s">
        <v>3076</v>
      </c>
      <c r="N17" s="27" t="s">
        <v>233</v>
      </c>
      <c r="O17" s="27" t="s">
        <v>3077</v>
      </c>
      <c r="Q17" s="27">
        <v>0</v>
      </c>
      <c r="S17" s="27">
        <v>0</v>
      </c>
      <c r="AA17" s="27" t="s">
        <v>3078</v>
      </c>
      <c r="AB17" s="27">
        <v>1</v>
      </c>
      <c r="AD17" s="36">
        <v>3327.32</v>
      </c>
      <c r="AK17" s="27">
        <v>7801254007</v>
      </c>
      <c r="AL17" s="27" t="s">
        <v>3077</v>
      </c>
      <c r="AO17" s="27" t="s">
        <v>7</v>
      </c>
    </row>
    <row r="18" spans="1:41" x14ac:dyDescent="0.25">
      <c r="A18" s="28">
        <v>44655</v>
      </c>
      <c r="B18" s="35">
        <v>0.76697916666666666</v>
      </c>
      <c r="C18" s="27" t="s">
        <v>47</v>
      </c>
      <c r="D18" s="27" t="s">
        <v>3079</v>
      </c>
      <c r="E18" s="27" t="s">
        <v>51</v>
      </c>
      <c r="F18" s="27" t="s">
        <v>49</v>
      </c>
      <c r="G18" s="27" t="s">
        <v>50</v>
      </c>
      <c r="H18" s="27">
        <v>25</v>
      </c>
      <c r="I18" s="27">
        <v>-0.55000000000000004</v>
      </c>
      <c r="J18" s="27">
        <v>24.45</v>
      </c>
      <c r="K18" s="27" t="s">
        <v>3080</v>
      </c>
      <c r="L18" s="27" t="s">
        <v>133</v>
      </c>
      <c r="M18" s="27" t="s">
        <v>3081</v>
      </c>
      <c r="N18" s="27" t="s">
        <v>232</v>
      </c>
      <c r="Q18" s="27">
        <v>0</v>
      </c>
      <c r="S18" s="27">
        <v>0</v>
      </c>
      <c r="AB18" s="27">
        <v>1</v>
      </c>
      <c r="AD18" s="36">
        <v>3351.77</v>
      </c>
      <c r="AE18" s="27" t="s">
        <v>3082</v>
      </c>
      <c r="AG18" s="27" t="s">
        <v>3083</v>
      </c>
      <c r="AH18" s="27" t="s">
        <v>3084</v>
      </c>
      <c r="AI18" s="27" t="s">
        <v>3085</v>
      </c>
      <c r="AJ18" s="27" t="s">
        <v>3034</v>
      </c>
      <c r="AK18" s="27">
        <v>7414242742</v>
      </c>
      <c r="AN18" s="27" t="s">
        <v>3035</v>
      </c>
      <c r="AO18" s="27" t="s">
        <v>7</v>
      </c>
    </row>
    <row r="19" spans="1:41" x14ac:dyDescent="0.25">
      <c r="A19" s="28">
        <v>44655</v>
      </c>
      <c r="B19" s="35">
        <v>0.78813657407407411</v>
      </c>
      <c r="C19" s="27" t="s">
        <v>47</v>
      </c>
      <c r="D19" s="27" t="s">
        <v>2829</v>
      </c>
      <c r="E19" s="27" t="s">
        <v>51</v>
      </c>
      <c r="F19" s="27" t="s">
        <v>49</v>
      </c>
      <c r="G19" s="27" t="s">
        <v>50</v>
      </c>
      <c r="H19" s="27">
        <v>33</v>
      </c>
      <c r="I19" s="27">
        <v>-0.66</v>
      </c>
      <c r="J19" s="27">
        <v>32.340000000000003</v>
      </c>
      <c r="K19" s="27" t="s">
        <v>2830</v>
      </c>
      <c r="L19" s="27" t="s">
        <v>133</v>
      </c>
      <c r="M19" s="27" t="s">
        <v>3086</v>
      </c>
      <c r="N19" s="27" t="s">
        <v>233</v>
      </c>
      <c r="O19" s="27" t="s">
        <v>3087</v>
      </c>
      <c r="Q19" s="27">
        <v>0</v>
      </c>
      <c r="S19" s="27">
        <v>0</v>
      </c>
      <c r="AA19" s="27" t="s">
        <v>3088</v>
      </c>
      <c r="AB19" s="27">
        <v>1</v>
      </c>
      <c r="AD19" s="36">
        <v>3384.11</v>
      </c>
      <c r="AK19" s="27">
        <v>7730734939</v>
      </c>
      <c r="AL19" s="27" t="s">
        <v>3087</v>
      </c>
      <c r="AO19" s="27" t="s">
        <v>7</v>
      </c>
    </row>
    <row r="20" spans="1:41" x14ac:dyDescent="0.25">
      <c r="A20" s="28">
        <v>44655</v>
      </c>
      <c r="B20" s="35">
        <v>0.92603009259259261</v>
      </c>
      <c r="C20" s="27" t="s">
        <v>47</v>
      </c>
      <c r="D20" s="27" t="s">
        <v>1285</v>
      </c>
      <c r="E20" s="27" t="s">
        <v>51</v>
      </c>
      <c r="F20" s="27" t="s">
        <v>49</v>
      </c>
      <c r="G20" s="27" t="s">
        <v>50</v>
      </c>
      <c r="H20" s="27">
        <v>5</v>
      </c>
      <c r="I20" s="27">
        <v>-0.27</v>
      </c>
      <c r="J20" s="27">
        <v>4.7300000000000004</v>
      </c>
      <c r="K20" s="27" t="s">
        <v>1286</v>
      </c>
      <c r="L20" s="27" t="s">
        <v>133</v>
      </c>
      <c r="M20" s="27" t="s">
        <v>3089</v>
      </c>
      <c r="N20" s="27" t="s">
        <v>233</v>
      </c>
      <c r="O20" s="27" t="s">
        <v>3090</v>
      </c>
      <c r="Q20" s="27">
        <v>0</v>
      </c>
      <c r="S20" s="27">
        <v>0</v>
      </c>
      <c r="AA20" s="27" t="s">
        <v>3091</v>
      </c>
      <c r="AB20" s="27">
        <v>1</v>
      </c>
      <c r="AD20" s="36">
        <v>3388.84</v>
      </c>
      <c r="AK20" s="27">
        <v>7496377993</v>
      </c>
      <c r="AL20" s="27" t="s">
        <v>3090</v>
      </c>
      <c r="AO20" s="27" t="s">
        <v>7</v>
      </c>
    </row>
    <row r="21" spans="1:41" x14ac:dyDescent="0.25">
      <c r="A21" s="28">
        <v>44656</v>
      </c>
      <c r="B21" s="35">
        <v>0.80343749999999992</v>
      </c>
      <c r="C21" s="27" t="s">
        <v>47</v>
      </c>
      <c r="D21" s="27" t="s">
        <v>2146</v>
      </c>
      <c r="E21" s="27" t="s">
        <v>51</v>
      </c>
      <c r="F21" s="27" t="s">
        <v>49</v>
      </c>
      <c r="G21" s="27" t="s">
        <v>50</v>
      </c>
      <c r="H21" s="27">
        <v>15</v>
      </c>
      <c r="I21" s="27">
        <v>-0.41</v>
      </c>
      <c r="J21" s="27">
        <v>14.59</v>
      </c>
      <c r="K21" s="27" t="s">
        <v>2147</v>
      </c>
      <c r="L21" s="27" t="s">
        <v>133</v>
      </c>
      <c r="M21" s="27" t="s">
        <v>3092</v>
      </c>
      <c r="N21" s="27" t="s">
        <v>233</v>
      </c>
      <c r="O21" s="27" t="s">
        <v>3093</v>
      </c>
      <c r="Q21" s="27">
        <v>0</v>
      </c>
      <c r="S21" s="27">
        <v>0</v>
      </c>
      <c r="AA21" s="27" t="s">
        <v>3094</v>
      </c>
      <c r="AB21" s="27">
        <v>1</v>
      </c>
      <c r="AD21" s="36">
        <v>3403.43</v>
      </c>
      <c r="AK21" s="27">
        <v>7737186502</v>
      </c>
      <c r="AL21" s="27" t="s">
        <v>3093</v>
      </c>
      <c r="AO21" s="27" t="s">
        <v>7</v>
      </c>
    </row>
    <row r="22" spans="1:41" x14ac:dyDescent="0.25">
      <c r="A22" s="28">
        <v>44656</v>
      </c>
      <c r="B22" s="35">
        <v>0.80552083333333335</v>
      </c>
      <c r="C22" s="27" t="s">
        <v>47</v>
      </c>
      <c r="D22" s="27" t="s">
        <v>730</v>
      </c>
      <c r="E22" s="27" t="s">
        <v>51</v>
      </c>
      <c r="F22" s="27" t="s">
        <v>49</v>
      </c>
      <c r="G22" s="27" t="s">
        <v>50</v>
      </c>
      <c r="H22" s="27">
        <v>5</v>
      </c>
      <c r="I22" s="27">
        <v>-0.27</v>
      </c>
      <c r="J22" s="27">
        <v>4.7300000000000004</v>
      </c>
      <c r="K22" s="27" t="s">
        <v>731</v>
      </c>
      <c r="L22" s="27" t="s">
        <v>133</v>
      </c>
      <c r="M22" s="27" t="s">
        <v>3095</v>
      </c>
      <c r="N22" s="27" t="s">
        <v>233</v>
      </c>
      <c r="O22" s="27" t="s">
        <v>3096</v>
      </c>
      <c r="Q22" s="27">
        <v>0</v>
      </c>
      <c r="S22" s="27">
        <v>0</v>
      </c>
      <c r="AA22" s="27" t="s">
        <v>3097</v>
      </c>
      <c r="AB22" s="27">
        <v>1</v>
      </c>
      <c r="AD22" s="36">
        <v>3408.16</v>
      </c>
      <c r="AK22" s="27">
        <v>7723089690</v>
      </c>
      <c r="AL22" s="27" t="s">
        <v>3096</v>
      </c>
      <c r="AO22" s="27" t="s">
        <v>7</v>
      </c>
    </row>
    <row r="23" spans="1:41" x14ac:dyDescent="0.25">
      <c r="A23" s="28">
        <v>44656</v>
      </c>
      <c r="B23" s="35">
        <v>0.80701388888888881</v>
      </c>
      <c r="C23" s="27" t="s">
        <v>47</v>
      </c>
      <c r="D23" s="27" t="s">
        <v>90</v>
      </c>
      <c r="E23" s="27" t="s">
        <v>51</v>
      </c>
      <c r="F23" s="27" t="s">
        <v>49</v>
      </c>
      <c r="G23" s="27" t="s">
        <v>50</v>
      </c>
      <c r="H23" s="27">
        <v>5</v>
      </c>
      <c r="I23" s="27">
        <v>-0.27</v>
      </c>
      <c r="J23" s="27">
        <v>4.7300000000000004</v>
      </c>
      <c r="K23" s="27" t="s">
        <v>149</v>
      </c>
      <c r="L23" s="27" t="s">
        <v>133</v>
      </c>
      <c r="M23" s="27" t="s">
        <v>3098</v>
      </c>
      <c r="N23" s="27" t="s">
        <v>233</v>
      </c>
      <c r="O23" s="27" t="s">
        <v>3099</v>
      </c>
      <c r="Q23" s="27">
        <v>0</v>
      </c>
      <c r="S23" s="27">
        <v>0</v>
      </c>
      <c r="AA23" s="27" t="s">
        <v>3100</v>
      </c>
      <c r="AB23" s="27">
        <v>1</v>
      </c>
      <c r="AD23" s="36">
        <v>3412.89</v>
      </c>
      <c r="AK23" s="27">
        <v>7747831287</v>
      </c>
      <c r="AL23" s="27" t="s">
        <v>3099</v>
      </c>
      <c r="AO23" s="27" t="s">
        <v>7</v>
      </c>
    </row>
    <row r="24" spans="1:41" x14ac:dyDescent="0.25">
      <c r="A24" s="28">
        <v>44656</v>
      </c>
      <c r="B24" s="35">
        <v>0.92850694444444448</v>
      </c>
      <c r="C24" s="27" t="s">
        <v>47</v>
      </c>
      <c r="D24" s="27" t="s">
        <v>2448</v>
      </c>
      <c r="E24" s="27" t="s">
        <v>51</v>
      </c>
      <c r="F24" s="27" t="s">
        <v>49</v>
      </c>
      <c r="G24" s="27" t="s">
        <v>50</v>
      </c>
      <c r="H24" s="27">
        <v>5</v>
      </c>
      <c r="I24" s="27">
        <v>-0.27</v>
      </c>
      <c r="J24" s="27">
        <v>4.7300000000000004</v>
      </c>
      <c r="K24" s="27" t="s">
        <v>2449</v>
      </c>
      <c r="L24" s="27" t="s">
        <v>133</v>
      </c>
      <c r="M24" s="27" t="s">
        <v>3101</v>
      </c>
      <c r="N24" s="27" t="s">
        <v>233</v>
      </c>
      <c r="O24" s="27" t="s">
        <v>3102</v>
      </c>
      <c r="Q24" s="27">
        <v>0</v>
      </c>
      <c r="S24" s="27">
        <v>0</v>
      </c>
      <c r="AA24" s="27" t="s">
        <v>3103</v>
      </c>
      <c r="AB24" s="27">
        <v>1</v>
      </c>
      <c r="AD24" s="36">
        <v>3417.62</v>
      </c>
      <c r="AK24" s="27">
        <v>7551945969</v>
      </c>
      <c r="AL24" s="27" t="s">
        <v>3102</v>
      </c>
      <c r="AO24" s="27" t="s">
        <v>7</v>
      </c>
    </row>
    <row r="25" spans="1:41" x14ac:dyDescent="0.25">
      <c r="A25" s="28">
        <v>44657</v>
      </c>
      <c r="B25" s="35">
        <v>0.48341435185185189</v>
      </c>
      <c r="C25" s="27" t="s">
        <v>47</v>
      </c>
      <c r="D25" s="27" t="s">
        <v>207</v>
      </c>
      <c r="E25" s="27" t="s">
        <v>51</v>
      </c>
      <c r="F25" s="27" t="s">
        <v>49</v>
      </c>
      <c r="G25" s="27" t="s">
        <v>50</v>
      </c>
      <c r="H25" s="27">
        <v>10</v>
      </c>
      <c r="I25" s="27">
        <v>-0.34</v>
      </c>
      <c r="J25" s="27">
        <v>9.66</v>
      </c>
      <c r="K25" s="27" t="s">
        <v>223</v>
      </c>
      <c r="L25" s="27" t="s">
        <v>133</v>
      </c>
      <c r="M25" s="27" t="s">
        <v>3104</v>
      </c>
      <c r="N25" s="27" t="s">
        <v>233</v>
      </c>
      <c r="O25" s="27" t="s">
        <v>3105</v>
      </c>
      <c r="Q25" s="27">
        <v>0</v>
      </c>
      <c r="S25" s="27">
        <v>0</v>
      </c>
      <c r="AA25" s="27" t="s">
        <v>3106</v>
      </c>
      <c r="AB25" s="27">
        <v>1</v>
      </c>
      <c r="AD25" s="36">
        <v>3427.28</v>
      </c>
      <c r="AK25" s="27">
        <v>7515454611</v>
      </c>
      <c r="AL25" s="27" t="s">
        <v>3105</v>
      </c>
      <c r="AO25" s="27" t="s">
        <v>7</v>
      </c>
    </row>
    <row r="26" spans="1:41" x14ac:dyDescent="0.25">
      <c r="A26" s="28">
        <v>44657</v>
      </c>
      <c r="B26" s="35">
        <v>0.49921296296296297</v>
      </c>
      <c r="C26" s="27" t="s">
        <v>47</v>
      </c>
      <c r="D26" s="27" t="s">
        <v>74</v>
      </c>
      <c r="E26" s="27" t="s">
        <v>51</v>
      </c>
      <c r="F26" s="27" t="s">
        <v>49</v>
      </c>
      <c r="G26" s="27" t="s">
        <v>50</v>
      </c>
      <c r="H26" s="27">
        <v>10</v>
      </c>
      <c r="I26" s="27">
        <v>-0.34</v>
      </c>
      <c r="J26" s="27">
        <v>9.66</v>
      </c>
      <c r="K26" s="27" t="s">
        <v>243</v>
      </c>
      <c r="L26" s="27" t="s">
        <v>133</v>
      </c>
      <c r="M26" s="27" t="s">
        <v>3107</v>
      </c>
      <c r="N26" s="27" t="s">
        <v>233</v>
      </c>
      <c r="O26" s="27" t="s">
        <v>3108</v>
      </c>
      <c r="Q26" s="27">
        <v>0</v>
      </c>
      <c r="S26" s="27">
        <v>0</v>
      </c>
      <c r="AA26" s="27" t="s">
        <v>3109</v>
      </c>
      <c r="AB26" s="27">
        <v>1</v>
      </c>
      <c r="AD26" s="36">
        <v>3436.94</v>
      </c>
      <c r="AK26" s="27">
        <v>7719209460</v>
      </c>
      <c r="AL26" s="27" t="s">
        <v>3108</v>
      </c>
      <c r="AO26" s="27" t="s">
        <v>7</v>
      </c>
    </row>
    <row r="27" spans="1:41" x14ac:dyDescent="0.25">
      <c r="A27" s="28">
        <v>44657</v>
      </c>
      <c r="B27" s="35">
        <v>0.55494212962962963</v>
      </c>
      <c r="C27" s="27" t="s">
        <v>47</v>
      </c>
      <c r="D27" s="27" t="s">
        <v>90</v>
      </c>
      <c r="E27" s="27" t="s">
        <v>51</v>
      </c>
      <c r="F27" s="27" t="s">
        <v>49</v>
      </c>
      <c r="G27" s="27" t="s">
        <v>50</v>
      </c>
      <c r="H27" s="27">
        <v>5</v>
      </c>
      <c r="I27" s="27">
        <v>-0.27</v>
      </c>
      <c r="J27" s="27">
        <v>4.7300000000000004</v>
      </c>
      <c r="K27" s="27" t="s">
        <v>149</v>
      </c>
      <c r="L27" s="27" t="s">
        <v>133</v>
      </c>
      <c r="M27" s="27" t="s">
        <v>3110</v>
      </c>
      <c r="N27" s="27" t="s">
        <v>233</v>
      </c>
      <c r="O27" s="27" t="s">
        <v>3111</v>
      </c>
      <c r="Q27" s="27">
        <v>0</v>
      </c>
      <c r="S27" s="27">
        <v>0</v>
      </c>
      <c r="AA27" s="27" t="s">
        <v>3112</v>
      </c>
      <c r="AB27" s="27">
        <v>1</v>
      </c>
      <c r="AD27" s="36">
        <v>3441.67</v>
      </c>
      <c r="AK27" s="27">
        <v>7747831287</v>
      </c>
      <c r="AL27" s="27" t="s">
        <v>3111</v>
      </c>
      <c r="AO27" s="27" t="s">
        <v>7</v>
      </c>
    </row>
    <row r="28" spans="1:41" x14ac:dyDescent="0.25">
      <c r="A28" s="28">
        <v>44657</v>
      </c>
      <c r="B28" s="35">
        <v>0.72223379629629625</v>
      </c>
      <c r="C28" s="27" t="s">
        <v>47</v>
      </c>
      <c r="D28" s="27" t="s">
        <v>530</v>
      </c>
      <c r="E28" s="27" t="s">
        <v>51</v>
      </c>
      <c r="F28" s="27" t="s">
        <v>49</v>
      </c>
      <c r="G28" s="27" t="s">
        <v>50</v>
      </c>
      <c r="H28" s="27">
        <v>10</v>
      </c>
      <c r="I28" s="27">
        <v>-0.34</v>
      </c>
      <c r="J28" s="27">
        <v>9.66</v>
      </c>
      <c r="K28" s="27" t="s">
        <v>531</v>
      </c>
      <c r="L28" s="27" t="s">
        <v>133</v>
      </c>
      <c r="M28" s="27" t="s">
        <v>3113</v>
      </c>
      <c r="N28" s="27" t="s">
        <v>233</v>
      </c>
      <c r="O28" s="27" t="s">
        <v>3114</v>
      </c>
      <c r="Q28" s="27">
        <v>0</v>
      </c>
      <c r="S28" s="27">
        <v>0</v>
      </c>
      <c r="AA28" s="27" t="s">
        <v>3115</v>
      </c>
      <c r="AB28" s="27">
        <v>1</v>
      </c>
      <c r="AD28" s="36">
        <v>3451.33</v>
      </c>
      <c r="AK28" s="27">
        <v>7942893060</v>
      </c>
      <c r="AL28" s="27" t="s">
        <v>3114</v>
      </c>
      <c r="AO28" s="27" t="s">
        <v>7</v>
      </c>
    </row>
    <row r="29" spans="1:41" x14ac:dyDescent="0.25">
      <c r="A29" s="28">
        <v>44657</v>
      </c>
      <c r="B29" s="35">
        <v>0.75685185185185189</v>
      </c>
      <c r="C29" s="27" t="s">
        <v>47</v>
      </c>
      <c r="D29" s="27" t="s">
        <v>3116</v>
      </c>
      <c r="E29" s="27" t="s">
        <v>51</v>
      </c>
      <c r="F29" s="27" t="s">
        <v>49</v>
      </c>
      <c r="G29" s="27" t="s">
        <v>50</v>
      </c>
      <c r="H29" s="27">
        <v>25</v>
      </c>
      <c r="I29" s="27">
        <v>-0.55000000000000004</v>
      </c>
      <c r="J29" s="27">
        <v>24.45</v>
      </c>
      <c r="K29" s="27" t="s">
        <v>3117</v>
      </c>
      <c r="L29" s="27" t="s">
        <v>133</v>
      </c>
      <c r="M29" s="27" t="s">
        <v>3118</v>
      </c>
      <c r="N29" s="27" t="s">
        <v>232</v>
      </c>
      <c r="Q29" s="27">
        <v>0</v>
      </c>
      <c r="S29" s="27">
        <v>0</v>
      </c>
      <c r="AB29" s="27">
        <v>1</v>
      </c>
      <c r="AD29" s="36">
        <v>3475.78</v>
      </c>
      <c r="AE29" s="27" t="s">
        <v>3119</v>
      </c>
      <c r="AF29" s="27" t="s">
        <v>3119</v>
      </c>
      <c r="AG29" s="27" t="s">
        <v>3120</v>
      </c>
      <c r="AI29" s="27" t="s">
        <v>3121</v>
      </c>
      <c r="AJ29" s="27" t="s">
        <v>3034</v>
      </c>
      <c r="AK29" s="27">
        <v>7407494588</v>
      </c>
      <c r="AN29" s="27" t="s">
        <v>3035</v>
      </c>
      <c r="AO29" s="27" t="s">
        <v>7</v>
      </c>
    </row>
    <row r="30" spans="1:41" x14ac:dyDescent="0.25">
      <c r="A30" s="28">
        <v>44657</v>
      </c>
      <c r="B30" s="35">
        <v>0.80604166666666666</v>
      </c>
      <c r="C30" s="27" t="s">
        <v>47</v>
      </c>
      <c r="D30" s="27" t="s">
        <v>2144</v>
      </c>
      <c r="E30" s="27" t="s">
        <v>51</v>
      </c>
      <c r="F30" s="27" t="s">
        <v>49</v>
      </c>
      <c r="G30" s="27" t="s">
        <v>50</v>
      </c>
      <c r="H30" s="27">
        <v>5</v>
      </c>
      <c r="I30" s="27">
        <v>-0.27</v>
      </c>
      <c r="J30" s="27">
        <v>4.7300000000000004</v>
      </c>
      <c r="K30" s="27" t="s">
        <v>141</v>
      </c>
      <c r="L30" s="27" t="s">
        <v>133</v>
      </c>
      <c r="M30" s="27" t="s">
        <v>3122</v>
      </c>
      <c r="N30" s="27" t="s">
        <v>233</v>
      </c>
      <c r="O30" s="27" t="s">
        <v>3123</v>
      </c>
      <c r="Q30" s="27">
        <v>0</v>
      </c>
      <c r="S30" s="27">
        <v>0</v>
      </c>
      <c r="AA30" s="27" t="s">
        <v>3124</v>
      </c>
      <c r="AB30" s="27">
        <v>1</v>
      </c>
      <c r="AD30" s="36">
        <v>3480.51</v>
      </c>
      <c r="AK30" s="27">
        <v>7590565735</v>
      </c>
      <c r="AL30" s="27" t="s">
        <v>3123</v>
      </c>
      <c r="AO30" s="27" t="s">
        <v>7</v>
      </c>
    </row>
    <row r="31" spans="1:41" x14ac:dyDescent="0.25">
      <c r="A31" s="28">
        <v>44657</v>
      </c>
      <c r="B31" s="35">
        <v>0.83725694444444443</v>
      </c>
      <c r="C31" s="27" t="s">
        <v>47</v>
      </c>
      <c r="D31" s="27" t="s">
        <v>71</v>
      </c>
      <c r="E31" s="27" t="s">
        <v>51</v>
      </c>
      <c r="F31" s="27" t="s">
        <v>49</v>
      </c>
      <c r="G31" s="27" t="s">
        <v>50</v>
      </c>
      <c r="H31" s="27">
        <v>10</v>
      </c>
      <c r="I31" s="27">
        <v>-0.34</v>
      </c>
      <c r="J31" s="27">
        <v>9.66</v>
      </c>
      <c r="K31" s="27" t="s">
        <v>150</v>
      </c>
      <c r="L31" s="27" t="s">
        <v>133</v>
      </c>
      <c r="M31" s="27" t="s">
        <v>3125</v>
      </c>
      <c r="N31" s="27" t="s">
        <v>233</v>
      </c>
      <c r="O31" s="27" t="s">
        <v>3126</v>
      </c>
      <c r="Q31" s="27">
        <v>0</v>
      </c>
      <c r="S31" s="27">
        <v>0</v>
      </c>
      <c r="AA31" s="27" t="s">
        <v>3127</v>
      </c>
      <c r="AB31" s="27">
        <v>1</v>
      </c>
      <c r="AD31" s="36">
        <v>3490.17</v>
      </c>
      <c r="AK31" s="27">
        <v>7957562657</v>
      </c>
      <c r="AL31" s="27" t="s">
        <v>3126</v>
      </c>
      <c r="AO31" s="27" t="s">
        <v>7</v>
      </c>
    </row>
    <row r="32" spans="1:41" x14ac:dyDescent="0.25">
      <c r="A32" s="28">
        <v>44658</v>
      </c>
      <c r="B32" s="35">
        <v>0.36380787037037038</v>
      </c>
      <c r="C32" s="27" t="s">
        <v>47</v>
      </c>
      <c r="D32" s="27" t="s">
        <v>3128</v>
      </c>
      <c r="E32" s="27" t="s">
        <v>51</v>
      </c>
      <c r="F32" s="27" t="s">
        <v>49</v>
      </c>
      <c r="G32" s="27" t="s">
        <v>50</v>
      </c>
      <c r="H32" s="27">
        <v>25</v>
      </c>
      <c r="I32" s="27">
        <v>-0.55000000000000004</v>
      </c>
      <c r="J32" s="27">
        <v>24.45</v>
      </c>
      <c r="K32" s="27" t="s">
        <v>3129</v>
      </c>
      <c r="L32" s="27" t="s">
        <v>133</v>
      </c>
      <c r="M32" s="27" t="s">
        <v>3130</v>
      </c>
      <c r="N32" s="27" t="s">
        <v>232</v>
      </c>
      <c r="Q32" s="27">
        <v>0</v>
      </c>
      <c r="S32" s="27">
        <v>0</v>
      </c>
      <c r="AB32" s="27">
        <v>1</v>
      </c>
      <c r="AD32" s="36">
        <v>3514.62</v>
      </c>
      <c r="AE32" s="27" t="s">
        <v>3131</v>
      </c>
      <c r="AG32" s="27" t="s">
        <v>3132</v>
      </c>
      <c r="AH32" s="27" t="s">
        <v>3071</v>
      </c>
      <c r="AI32" s="27" t="s">
        <v>3133</v>
      </c>
      <c r="AJ32" s="27" t="s">
        <v>3034</v>
      </c>
      <c r="AK32" s="27">
        <v>7523647954</v>
      </c>
      <c r="AN32" s="27" t="s">
        <v>3035</v>
      </c>
      <c r="AO32" s="27" t="s">
        <v>7</v>
      </c>
    </row>
    <row r="33" spans="1:41" x14ac:dyDescent="0.25">
      <c r="A33" s="28">
        <v>44658</v>
      </c>
      <c r="B33" s="35">
        <v>0.4458449074074074</v>
      </c>
      <c r="C33" s="27" t="s">
        <v>47</v>
      </c>
      <c r="D33" s="27" t="s">
        <v>56</v>
      </c>
      <c r="E33" s="27" t="s">
        <v>51</v>
      </c>
      <c r="F33" s="27" t="s">
        <v>49</v>
      </c>
      <c r="G33" s="27" t="s">
        <v>50</v>
      </c>
      <c r="H33" s="27">
        <v>5</v>
      </c>
      <c r="I33" s="27">
        <v>-0.27</v>
      </c>
      <c r="J33" s="27">
        <v>4.7300000000000004</v>
      </c>
      <c r="K33" s="27" t="s">
        <v>164</v>
      </c>
      <c r="L33" s="27" t="s">
        <v>133</v>
      </c>
      <c r="M33" s="27" t="s">
        <v>3134</v>
      </c>
      <c r="N33" s="27" t="s">
        <v>233</v>
      </c>
      <c r="O33" s="27" t="s">
        <v>3135</v>
      </c>
      <c r="Q33" s="27">
        <v>0</v>
      </c>
      <c r="S33" s="27">
        <v>0</v>
      </c>
      <c r="AA33" s="27" t="s">
        <v>3136</v>
      </c>
      <c r="AB33" s="27">
        <v>1</v>
      </c>
      <c r="AC33" s="27">
        <v>1640766104866210</v>
      </c>
      <c r="AD33" s="36">
        <v>3519.35</v>
      </c>
      <c r="AL33" s="27" t="s">
        <v>3135</v>
      </c>
      <c r="AO33" s="27" t="s">
        <v>7</v>
      </c>
    </row>
    <row r="34" spans="1:41" x14ac:dyDescent="0.25">
      <c r="A34" s="28">
        <v>44658</v>
      </c>
      <c r="B34" s="35">
        <v>0.56459490740740736</v>
      </c>
      <c r="C34" s="27" t="s">
        <v>47</v>
      </c>
      <c r="D34" s="27" t="s">
        <v>114</v>
      </c>
      <c r="E34" s="27" t="s">
        <v>51</v>
      </c>
      <c r="F34" s="27" t="s">
        <v>49</v>
      </c>
      <c r="G34" s="27" t="s">
        <v>50</v>
      </c>
      <c r="H34" s="27">
        <v>5</v>
      </c>
      <c r="I34" s="27">
        <v>-0.27</v>
      </c>
      <c r="J34" s="27">
        <v>4.7300000000000004</v>
      </c>
      <c r="K34" s="27" t="s">
        <v>185</v>
      </c>
      <c r="L34" s="27" t="s">
        <v>133</v>
      </c>
      <c r="M34" s="27" t="s">
        <v>3137</v>
      </c>
      <c r="N34" s="27" t="s">
        <v>233</v>
      </c>
      <c r="O34" s="27" t="s">
        <v>3138</v>
      </c>
      <c r="Q34" s="27">
        <v>0</v>
      </c>
      <c r="S34" s="27">
        <v>0</v>
      </c>
      <c r="AA34" s="27" t="s">
        <v>3139</v>
      </c>
      <c r="AB34" s="27">
        <v>1</v>
      </c>
      <c r="AD34" s="36">
        <v>3524.08</v>
      </c>
      <c r="AK34" s="27">
        <v>7518770851</v>
      </c>
      <c r="AL34" s="27" t="s">
        <v>3138</v>
      </c>
      <c r="AO34" s="27" t="s">
        <v>7</v>
      </c>
    </row>
    <row r="35" spans="1:41" x14ac:dyDescent="0.25">
      <c r="A35" s="28">
        <v>44658</v>
      </c>
      <c r="B35" s="35">
        <v>0.6603472222222222</v>
      </c>
      <c r="C35" s="27" t="s">
        <v>47</v>
      </c>
      <c r="D35" s="27" t="s">
        <v>57</v>
      </c>
      <c r="E35" s="27" t="s">
        <v>51</v>
      </c>
      <c r="F35" s="27" t="s">
        <v>49</v>
      </c>
      <c r="G35" s="27" t="s">
        <v>50</v>
      </c>
      <c r="H35" s="27">
        <v>5</v>
      </c>
      <c r="I35" s="27">
        <v>-0.27</v>
      </c>
      <c r="J35" s="27">
        <v>4.7300000000000004</v>
      </c>
      <c r="K35" s="27" t="s">
        <v>132</v>
      </c>
      <c r="L35" s="27" t="s">
        <v>133</v>
      </c>
      <c r="M35" s="27" t="s">
        <v>3140</v>
      </c>
      <c r="N35" s="27" t="s">
        <v>233</v>
      </c>
      <c r="O35" s="27" t="s">
        <v>3141</v>
      </c>
      <c r="Q35" s="27">
        <v>0</v>
      </c>
      <c r="S35" s="27">
        <v>0</v>
      </c>
      <c r="AA35" s="27" t="s">
        <v>3142</v>
      </c>
      <c r="AB35" s="27">
        <v>1</v>
      </c>
      <c r="AD35" s="36">
        <v>3528.81</v>
      </c>
      <c r="AK35" s="27">
        <v>441512800901</v>
      </c>
      <c r="AL35" s="27" t="s">
        <v>3141</v>
      </c>
      <c r="AO35" s="27" t="s">
        <v>7</v>
      </c>
    </row>
    <row r="36" spans="1:41" x14ac:dyDescent="0.25">
      <c r="A36" s="28">
        <v>44658</v>
      </c>
      <c r="B36" s="35">
        <v>0.7678356481481482</v>
      </c>
      <c r="C36" s="27" t="s">
        <v>47</v>
      </c>
      <c r="D36" s="27" t="s">
        <v>3143</v>
      </c>
      <c r="E36" s="27" t="s">
        <v>51</v>
      </c>
      <c r="F36" s="27" t="s">
        <v>49</v>
      </c>
      <c r="G36" s="27" t="s">
        <v>50</v>
      </c>
      <c r="H36" s="27">
        <v>33</v>
      </c>
      <c r="I36" s="27">
        <v>-0.66</v>
      </c>
      <c r="J36" s="27">
        <v>32.340000000000003</v>
      </c>
      <c r="K36" s="27" t="s">
        <v>3144</v>
      </c>
      <c r="L36" s="27" t="s">
        <v>133</v>
      </c>
      <c r="M36" s="27" t="s">
        <v>3145</v>
      </c>
      <c r="N36" s="27" t="s">
        <v>233</v>
      </c>
      <c r="O36" s="27" t="s">
        <v>3146</v>
      </c>
      <c r="Q36" s="27">
        <v>0</v>
      </c>
      <c r="S36" s="27">
        <v>0</v>
      </c>
      <c r="AA36" s="27" t="s">
        <v>3147</v>
      </c>
      <c r="AB36" s="27">
        <v>1</v>
      </c>
      <c r="AD36" s="36">
        <v>3561.15</v>
      </c>
      <c r="AK36" s="27">
        <v>7904839342</v>
      </c>
      <c r="AL36" s="27" t="s">
        <v>3146</v>
      </c>
      <c r="AO36" s="27" t="s">
        <v>7</v>
      </c>
    </row>
    <row r="37" spans="1:41" x14ac:dyDescent="0.25">
      <c r="A37" s="28">
        <v>44658</v>
      </c>
      <c r="B37" s="35">
        <v>0.77486111111111111</v>
      </c>
      <c r="C37" s="27" t="s">
        <v>47</v>
      </c>
      <c r="D37" s="27" t="s">
        <v>426</v>
      </c>
      <c r="E37" s="27" t="s">
        <v>51</v>
      </c>
      <c r="F37" s="27" t="s">
        <v>49</v>
      </c>
      <c r="G37" s="27" t="s">
        <v>50</v>
      </c>
      <c r="H37" s="27">
        <v>5</v>
      </c>
      <c r="I37" s="27">
        <v>-0.27</v>
      </c>
      <c r="J37" s="27">
        <v>4.7300000000000004</v>
      </c>
      <c r="K37" s="27" t="s">
        <v>427</v>
      </c>
      <c r="L37" s="27" t="s">
        <v>133</v>
      </c>
      <c r="M37" s="27" t="s">
        <v>3148</v>
      </c>
      <c r="N37" s="27" t="s">
        <v>233</v>
      </c>
      <c r="O37" s="27" t="s">
        <v>3149</v>
      </c>
      <c r="Q37" s="27">
        <v>0</v>
      </c>
      <c r="S37" s="27">
        <v>0</v>
      </c>
      <c r="AA37" s="27" t="s">
        <v>3150</v>
      </c>
      <c r="AB37" s="27">
        <v>1</v>
      </c>
      <c r="AD37" s="36">
        <v>3565.88</v>
      </c>
      <c r="AK37" s="27">
        <v>7487256108</v>
      </c>
      <c r="AL37" s="27" t="s">
        <v>3149</v>
      </c>
      <c r="AO37" s="27" t="s">
        <v>7</v>
      </c>
    </row>
    <row r="38" spans="1:41" x14ac:dyDescent="0.25">
      <c r="A38" s="28">
        <v>44659</v>
      </c>
      <c r="B38" s="35">
        <v>0.51035879629629632</v>
      </c>
      <c r="C38" s="27" t="s">
        <v>47</v>
      </c>
      <c r="D38" s="27" t="s">
        <v>2882</v>
      </c>
      <c r="E38" s="27" t="s">
        <v>51</v>
      </c>
      <c r="F38" s="27" t="s">
        <v>49</v>
      </c>
      <c r="G38" s="27" t="s">
        <v>50</v>
      </c>
      <c r="H38" s="27">
        <v>5</v>
      </c>
      <c r="I38" s="27">
        <v>-0.27</v>
      </c>
      <c r="J38" s="27">
        <v>4.7300000000000004</v>
      </c>
      <c r="K38" s="27" t="s">
        <v>2883</v>
      </c>
      <c r="L38" s="27" t="s">
        <v>133</v>
      </c>
      <c r="M38" s="27" t="s">
        <v>3151</v>
      </c>
      <c r="N38" s="27" t="s">
        <v>233</v>
      </c>
      <c r="O38" s="27" t="s">
        <v>3152</v>
      </c>
      <c r="Q38" s="27">
        <v>0</v>
      </c>
      <c r="S38" s="27">
        <v>0</v>
      </c>
      <c r="AA38" s="27" t="s">
        <v>3153</v>
      </c>
      <c r="AB38" s="27">
        <v>1</v>
      </c>
      <c r="AD38" s="36">
        <v>3570.61</v>
      </c>
      <c r="AK38" s="27">
        <v>7834715877</v>
      </c>
      <c r="AL38" s="27" t="s">
        <v>3152</v>
      </c>
      <c r="AO38" s="27" t="s">
        <v>7</v>
      </c>
    </row>
    <row r="39" spans="1:41" x14ac:dyDescent="0.25">
      <c r="A39" s="28">
        <v>44659</v>
      </c>
      <c r="B39" s="35">
        <v>0.85215277777777787</v>
      </c>
      <c r="C39" s="27" t="s">
        <v>47</v>
      </c>
      <c r="D39" s="27" t="s">
        <v>2762</v>
      </c>
      <c r="E39" s="27" t="s">
        <v>51</v>
      </c>
      <c r="F39" s="27" t="s">
        <v>49</v>
      </c>
      <c r="G39" s="27" t="s">
        <v>50</v>
      </c>
      <c r="H39" s="27">
        <v>33</v>
      </c>
      <c r="I39" s="27">
        <v>-0.66</v>
      </c>
      <c r="J39" s="27">
        <v>32.340000000000003</v>
      </c>
      <c r="K39" s="27" t="s">
        <v>3154</v>
      </c>
      <c r="L39" s="27" t="s">
        <v>133</v>
      </c>
      <c r="M39" s="27" t="s">
        <v>3155</v>
      </c>
      <c r="N39" s="27" t="s">
        <v>233</v>
      </c>
      <c r="O39" s="27" t="s">
        <v>3156</v>
      </c>
      <c r="Q39" s="27">
        <v>0</v>
      </c>
      <c r="S39" s="27">
        <v>0</v>
      </c>
      <c r="AA39" s="27" t="s">
        <v>3157</v>
      </c>
      <c r="AB39" s="27">
        <v>1</v>
      </c>
      <c r="AD39" s="36">
        <v>3602.95</v>
      </c>
      <c r="AK39" s="27">
        <v>7907693840</v>
      </c>
      <c r="AL39" s="27" t="s">
        <v>3156</v>
      </c>
      <c r="AO39" s="27" t="s">
        <v>7</v>
      </c>
    </row>
    <row r="40" spans="1:41" x14ac:dyDescent="0.25">
      <c r="A40" s="28">
        <v>44659</v>
      </c>
      <c r="B40" s="35">
        <v>0.86472222222222228</v>
      </c>
      <c r="C40" s="27" t="s">
        <v>47</v>
      </c>
      <c r="D40" s="27" t="s">
        <v>2144</v>
      </c>
      <c r="E40" s="27" t="s">
        <v>51</v>
      </c>
      <c r="F40" s="27" t="s">
        <v>49</v>
      </c>
      <c r="G40" s="27" t="s">
        <v>50</v>
      </c>
      <c r="H40" s="27">
        <v>5</v>
      </c>
      <c r="I40" s="27">
        <v>-0.27</v>
      </c>
      <c r="J40" s="27">
        <v>4.7300000000000004</v>
      </c>
      <c r="K40" s="27" t="s">
        <v>141</v>
      </c>
      <c r="L40" s="27" t="s">
        <v>133</v>
      </c>
      <c r="M40" s="27" t="s">
        <v>3158</v>
      </c>
      <c r="N40" s="27" t="s">
        <v>233</v>
      </c>
      <c r="O40" s="27" t="s">
        <v>3159</v>
      </c>
      <c r="Q40" s="27">
        <v>0</v>
      </c>
      <c r="S40" s="27">
        <v>0</v>
      </c>
      <c r="AA40" s="27" t="s">
        <v>3160</v>
      </c>
      <c r="AB40" s="27">
        <v>1</v>
      </c>
      <c r="AD40" s="36">
        <v>3607.68</v>
      </c>
      <c r="AK40" s="27">
        <v>7590565735</v>
      </c>
      <c r="AL40" s="27" t="s">
        <v>3159</v>
      </c>
      <c r="AO40" s="27" t="s">
        <v>7</v>
      </c>
    </row>
    <row r="41" spans="1:41" x14ac:dyDescent="0.25">
      <c r="A41" s="28">
        <v>44660</v>
      </c>
      <c r="B41" s="35">
        <v>0.40898148148148145</v>
      </c>
      <c r="C41" s="27" t="s">
        <v>47</v>
      </c>
      <c r="D41" s="27" t="s">
        <v>3161</v>
      </c>
      <c r="E41" s="27" t="s">
        <v>51</v>
      </c>
      <c r="F41" s="27" t="s">
        <v>49</v>
      </c>
      <c r="G41" s="27" t="s">
        <v>50</v>
      </c>
      <c r="H41" s="27">
        <v>35</v>
      </c>
      <c r="I41" s="27">
        <v>-0.69</v>
      </c>
      <c r="J41" s="27">
        <v>34.31</v>
      </c>
      <c r="K41" s="27" t="s">
        <v>3162</v>
      </c>
      <c r="L41" s="27" t="s">
        <v>133</v>
      </c>
      <c r="M41" s="27" t="s">
        <v>3163</v>
      </c>
      <c r="N41" s="27" t="s">
        <v>232</v>
      </c>
      <c r="Q41" s="27">
        <v>0</v>
      </c>
      <c r="S41" s="27">
        <v>0</v>
      </c>
      <c r="AB41" s="27">
        <v>1</v>
      </c>
      <c r="AD41" s="36">
        <v>3641.99</v>
      </c>
      <c r="AE41" s="27" t="s">
        <v>3164</v>
      </c>
      <c r="AF41" s="27" t="s">
        <v>3165</v>
      </c>
      <c r="AG41" s="27" t="s">
        <v>3132</v>
      </c>
      <c r="AH41" s="27" t="s">
        <v>3071</v>
      </c>
      <c r="AI41" s="27" t="s">
        <v>3166</v>
      </c>
      <c r="AJ41" s="27" t="s">
        <v>3034</v>
      </c>
      <c r="AK41" s="27">
        <v>7414928833</v>
      </c>
      <c r="AN41" s="27" t="s">
        <v>3035</v>
      </c>
      <c r="AO41" s="27" t="s">
        <v>7</v>
      </c>
    </row>
    <row r="42" spans="1:41" x14ac:dyDescent="0.25">
      <c r="A42" s="28">
        <v>44660</v>
      </c>
      <c r="B42" s="35">
        <v>0.48896990740740742</v>
      </c>
      <c r="C42" s="27" t="s">
        <v>47</v>
      </c>
      <c r="D42" s="27" t="s">
        <v>3167</v>
      </c>
      <c r="E42" s="27" t="s">
        <v>51</v>
      </c>
      <c r="F42" s="27" t="s">
        <v>49</v>
      </c>
      <c r="G42" s="27" t="s">
        <v>50</v>
      </c>
      <c r="H42" s="27">
        <v>35</v>
      </c>
      <c r="I42" s="27">
        <v>-0.69</v>
      </c>
      <c r="J42" s="27">
        <v>34.31</v>
      </c>
      <c r="K42" s="27" t="s">
        <v>3168</v>
      </c>
      <c r="L42" s="27" t="s">
        <v>133</v>
      </c>
      <c r="M42" s="27" t="s">
        <v>3169</v>
      </c>
      <c r="N42" s="27" t="s">
        <v>232</v>
      </c>
      <c r="Q42" s="27">
        <v>0</v>
      </c>
      <c r="S42" s="27">
        <v>0</v>
      </c>
      <c r="AB42" s="27">
        <v>1</v>
      </c>
      <c r="AD42" s="36">
        <v>3676.3</v>
      </c>
      <c r="AE42" s="27" t="s">
        <v>3170</v>
      </c>
      <c r="AG42" s="27" t="s">
        <v>3171</v>
      </c>
      <c r="AH42" s="27" t="s">
        <v>3084</v>
      </c>
      <c r="AI42" s="27" t="s">
        <v>3172</v>
      </c>
      <c r="AJ42" s="27" t="s">
        <v>3034</v>
      </c>
      <c r="AK42" s="27">
        <v>7903852780</v>
      </c>
      <c r="AN42" s="27" t="s">
        <v>3035</v>
      </c>
      <c r="AO42" s="27" t="s">
        <v>7</v>
      </c>
    </row>
    <row r="43" spans="1:41" x14ac:dyDescent="0.25">
      <c r="A43" s="28">
        <v>44660</v>
      </c>
      <c r="B43" s="35">
        <v>0.50910879629629624</v>
      </c>
      <c r="C43" s="27" t="s">
        <v>47</v>
      </c>
      <c r="D43" s="27" t="s">
        <v>3173</v>
      </c>
      <c r="E43" s="27" t="s">
        <v>51</v>
      </c>
      <c r="F43" s="27" t="s">
        <v>49</v>
      </c>
      <c r="G43" s="27" t="s">
        <v>50</v>
      </c>
      <c r="H43" s="27">
        <v>25</v>
      </c>
      <c r="I43" s="27">
        <v>-0.55000000000000004</v>
      </c>
      <c r="J43" s="27">
        <v>24.45</v>
      </c>
      <c r="K43" s="27" t="s">
        <v>3174</v>
      </c>
      <c r="L43" s="27" t="s">
        <v>133</v>
      </c>
      <c r="M43" s="27" t="s">
        <v>3175</v>
      </c>
      <c r="N43" s="27" t="s">
        <v>232</v>
      </c>
      <c r="Q43" s="27">
        <v>0</v>
      </c>
      <c r="S43" s="27">
        <v>0</v>
      </c>
      <c r="AB43" s="27">
        <v>1</v>
      </c>
      <c r="AC43" s="27">
        <v>2349878736216370</v>
      </c>
      <c r="AD43" s="36">
        <v>3700.75</v>
      </c>
      <c r="AE43" s="27" t="s">
        <v>3176</v>
      </c>
      <c r="AF43" s="27" t="s">
        <v>3177</v>
      </c>
      <c r="AG43" s="27" t="s">
        <v>3132</v>
      </c>
      <c r="AH43" s="27" t="s">
        <v>3071</v>
      </c>
      <c r="AI43" s="27" t="s">
        <v>3178</v>
      </c>
      <c r="AJ43" s="27" t="s">
        <v>3034</v>
      </c>
      <c r="AN43" s="27" t="s">
        <v>3035</v>
      </c>
      <c r="AO43" s="27" t="s">
        <v>7</v>
      </c>
    </row>
    <row r="44" spans="1:41" x14ac:dyDescent="0.25">
      <c r="A44" s="28">
        <v>44660</v>
      </c>
      <c r="B44" s="35">
        <v>0.62708333333333333</v>
      </c>
      <c r="C44" s="27" t="s">
        <v>47</v>
      </c>
      <c r="D44" s="27" t="s">
        <v>55</v>
      </c>
      <c r="E44" s="27" t="s">
        <v>51</v>
      </c>
      <c r="F44" s="27" t="s">
        <v>49</v>
      </c>
      <c r="G44" s="27" t="s">
        <v>50</v>
      </c>
      <c r="H44" s="27">
        <v>39</v>
      </c>
      <c r="I44" s="27">
        <v>-0.75</v>
      </c>
      <c r="J44" s="27">
        <v>38.25</v>
      </c>
      <c r="K44" s="27" t="s">
        <v>153</v>
      </c>
      <c r="L44" s="27" t="s">
        <v>133</v>
      </c>
      <c r="M44" s="27" t="s">
        <v>3179</v>
      </c>
      <c r="N44" s="27" t="s">
        <v>233</v>
      </c>
      <c r="O44" s="27" t="s">
        <v>3180</v>
      </c>
      <c r="Q44" s="27">
        <v>0</v>
      </c>
      <c r="S44" s="27">
        <v>0</v>
      </c>
      <c r="AA44" s="27" t="s">
        <v>3181</v>
      </c>
      <c r="AB44" s="27">
        <v>1</v>
      </c>
      <c r="AD44" s="36">
        <v>3739</v>
      </c>
      <c r="AK44" s="27">
        <v>7786238076</v>
      </c>
      <c r="AL44" s="27" t="s">
        <v>3180</v>
      </c>
      <c r="AO44" s="27" t="s">
        <v>7</v>
      </c>
    </row>
    <row r="45" spans="1:41" x14ac:dyDescent="0.25">
      <c r="A45" s="28">
        <v>44660</v>
      </c>
      <c r="B45" s="35">
        <v>0.67453703703703705</v>
      </c>
      <c r="C45" s="27" t="s">
        <v>47</v>
      </c>
      <c r="D45" s="27" t="s">
        <v>207</v>
      </c>
      <c r="E45" s="27" t="s">
        <v>51</v>
      </c>
      <c r="F45" s="27" t="s">
        <v>49</v>
      </c>
      <c r="G45" s="27" t="s">
        <v>50</v>
      </c>
      <c r="H45" s="27">
        <v>72</v>
      </c>
      <c r="I45" s="27">
        <v>-1.21</v>
      </c>
      <c r="J45" s="27">
        <v>70.790000000000006</v>
      </c>
      <c r="K45" s="27" t="s">
        <v>223</v>
      </c>
      <c r="L45" s="27" t="s">
        <v>133</v>
      </c>
      <c r="M45" s="27" t="s">
        <v>3182</v>
      </c>
      <c r="N45" s="27" t="s">
        <v>233</v>
      </c>
      <c r="O45" s="27" t="s">
        <v>3183</v>
      </c>
      <c r="Q45" s="27">
        <v>0</v>
      </c>
      <c r="S45" s="27">
        <v>0</v>
      </c>
      <c r="AA45" s="27" t="s">
        <v>3184</v>
      </c>
      <c r="AB45" s="27">
        <v>1</v>
      </c>
      <c r="AD45" s="36">
        <v>3809.79</v>
      </c>
      <c r="AK45" s="27">
        <v>7515454611</v>
      </c>
      <c r="AL45" s="27" t="s">
        <v>3183</v>
      </c>
      <c r="AO45" s="27" t="s">
        <v>7</v>
      </c>
    </row>
    <row r="46" spans="1:41" x14ac:dyDescent="0.25">
      <c r="A46" s="28">
        <v>44661</v>
      </c>
      <c r="B46" s="35">
        <v>0.48109953703703701</v>
      </c>
      <c r="C46" s="27" t="s">
        <v>47</v>
      </c>
      <c r="D46" s="27" t="s">
        <v>3185</v>
      </c>
      <c r="E46" s="27" t="s">
        <v>51</v>
      </c>
      <c r="F46" s="27" t="s">
        <v>49</v>
      </c>
      <c r="G46" s="27" t="s">
        <v>50</v>
      </c>
      <c r="H46" s="27">
        <v>25</v>
      </c>
      <c r="I46" s="27">
        <v>-0.55000000000000004</v>
      </c>
      <c r="J46" s="27">
        <v>24.45</v>
      </c>
      <c r="K46" s="27" t="s">
        <v>3186</v>
      </c>
      <c r="L46" s="27" t="s">
        <v>133</v>
      </c>
      <c r="M46" s="27" t="s">
        <v>3187</v>
      </c>
      <c r="N46" s="27" t="s">
        <v>232</v>
      </c>
      <c r="Q46" s="27">
        <v>0</v>
      </c>
      <c r="S46" s="27">
        <v>0</v>
      </c>
      <c r="AB46" s="27">
        <v>1</v>
      </c>
      <c r="AC46" s="27">
        <v>5392821270502820</v>
      </c>
      <c r="AD46" s="36">
        <v>3834.24</v>
      </c>
      <c r="AE46" s="27" t="s">
        <v>3188</v>
      </c>
      <c r="AG46" s="27" t="s">
        <v>3189</v>
      </c>
      <c r="AI46" s="27" t="s">
        <v>3190</v>
      </c>
      <c r="AJ46" s="27" t="s">
        <v>3034</v>
      </c>
      <c r="AN46" s="27" t="s">
        <v>3035</v>
      </c>
      <c r="AO46" s="27" t="s">
        <v>7</v>
      </c>
    </row>
    <row r="47" spans="1:41" x14ac:dyDescent="0.25">
      <c r="A47" s="28">
        <v>44661</v>
      </c>
      <c r="B47" s="35">
        <v>0.61870370370370364</v>
      </c>
      <c r="C47" s="27" t="s">
        <v>47</v>
      </c>
      <c r="D47" s="27" t="s">
        <v>190</v>
      </c>
      <c r="E47" s="27" t="s">
        <v>51</v>
      </c>
      <c r="F47" s="27" t="s">
        <v>49</v>
      </c>
      <c r="G47" s="27" t="s">
        <v>50</v>
      </c>
      <c r="H47" s="27">
        <v>5</v>
      </c>
      <c r="I47" s="27">
        <v>-0.27</v>
      </c>
      <c r="J47" s="27">
        <v>4.7300000000000004</v>
      </c>
      <c r="K47" s="27" t="s">
        <v>191</v>
      </c>
      <c r="L47" s="27" t="s">
        <v>133</v>
      </c>
      <c r="M47" s="27" t="s">
        <v>3191</v>
      </c>
      <c r="N47" s="27" t="s">
        <v>233</v>
      </c>
      <c r="O47" s="27" t="s">
        <v>3192</v>
      </c>
      <c r="Q47" s="27">
        <v>0</v>
      </c>
      <c r="S47" s="27">
        <v>0</v>
      </c>
      <c r="AA47" s="27" t="s">
        <v>3193</v>
      </c>
      <c r="AB47" s="27">
        <v>1</v>
      </c>
      <c r="AD47" s="36">
        <v>3838.97</v>
      </c>
      <c r="AK47" s="27">
        <v>7472112712</v>
      </c>
      <c r="AL47" s="27" t="s">
        <v>3192</v>
      </c>
      <c r="AO47" s="27" t="s">
        <v>7</v>
      </c>
    </row>
    <row r="48" spans="1:41" x14ac:dyDescent="0.25">
      <c r="A48" s="28">
        <v>44661</v>
      </c>
      <c r="B48" s="35">
        <v>0.75395833333333329</v>
      </c>
      <c r="C48" s="27" t="s">
        <v>47</v>
      </c>
      <c r="D48" s="27" t="s">
        <v>57</v>
      </c>
      <c r="E48" s="27" t="s">
        <v>51</v>
      </c>
      <c r="F48" s="27" t="s">
        <v>49</v>
      </c>
      <c r="G48" s="27" t="s">
        <v>50</v>
      </c>
      <c r="H48" s="27">
        <v>33</v>
      </c>
      <c r="I48" s="27">
        <v>-0.66</v>
      </c>
      <c r="J48" s="27">
        <v>32.340000000000003</v>
      </c>
      <c r="K48" s="27" t="s">
        <v>132</v>
      </c>
      <c r="L48" s="27" t="s">
        <v>133</v>
      </c>
      <c r="M48" s="27" t="s">
        <v>3194</v>
      </c>
      <c r="N48" s="27" t="s">
        <v>233</v>
      </c>
      <c r="O48" s="27" t="s">
        <v>3195</v>
      </c>
      <c r="Q48" s="27">
        <v>0</v>
      </c>
      <c r="S48" s="27">
        <v>0</v>
      </c>
      <c r="AA48" s="27" t="s">
        <v>3196</v>
      </c>
      <c r="AB48" s="27">
        <v>1</v>
      </c>
      <c r="AD48" s="36">
        <v>3871.31</v>
      </c>
      <c r="AK48" s="27">
        <v>441512800901</v>
      </c>
      <c r="AL48" s="27" t="s">
        <v>3195</v>
      </c>
      <c r="AO48" s="27" t="s">
        <v>7</v>
      </c>
    </row>
    <row r="49" spans="1:41" x14ac:dyDescent="0.25">
      <c r="A49" s="28">
        <v>44661</v>
      </c>
      <c r="B49" s="35">
        <v>0.88391203703703702</v>
      </c>
      <c r="C49" s="27" t="s">
        <v>47</v>
      </c>
      <c r="D49" s="27" t="s">
        <v>3197</v>
      </c>
      <c r="E49" s="27" t="s">
        <v>51</v>
      </c>
      <c r="F49" s="27" t="s">
        <v>49</v>
      </c>
      <c r="G49" s="27" t="s">
        <v>50</v>
      </c>
      <c r="H49" s="27">
        <v>35</v>
      </c>
      <c r="I49" s="27">
        <v>-0.69</v>
      </c>
      <c r="J49" s="27">
        <v>34.31</v>
      </c>
      <c r="K49" s="27" t="s">
        <v>3198</v>
      </c>
      <c r="L49" s="27" t="s">
        <v>133</v>
      </c>
      <c r="M49" s="27" t="s">
        <v>3199</v>
      </c>
      <c r="N49" s="27" t="s">
        <v>232</v>
      </c>
      <c r="Q49" s="27">
        <v>0</v>
      </c>
      <c r="S49" s="27">
        <v>0</v>
      </c>
      <c r="AB49" s="27">
        <v>1</v>
      </c>
      <c r="AD49" s="36">
        <v>3905.62</v>
      </c>
      <c r="AE49" s="27" t="s">
        <v>3200</v>
      </c>
      <c r="AF49" s="27" t="s">
        <v>3201</v>
      </c>
      <c r="AG49" s="27" t="s">
        <v>3202</v>
      </c>
      <c r="AH49" s="27" t="s">
        <v>3203</v>
      </c>
      <c r="AI49" s="27" t="s">
        <v>3204</v>
      </c>
      <c r="AJ49" s="27" t="s">
        <v>3034</v>
      </c>
      <c r="AK49" s="27">
        <v>7904111577</v>
      </c>
      <c r="AN49" s="27" t="s">
        <v>3035</v>
      </c>
      <c r="AO49" s="27" t="s">
        <v>7</v>
      </c>
    </row>
    <row r="50" spans="1:41" x14ac:dyDescent="0.25">
      <c r="A50" s="28">
        <v>44662</v>
      </c>
      <c r="B50" s="35">
        <v>0.54145833333333326</v>
      </c>
      <c r="C50" s="27" t="s">
        <v>47</v>
      </c>
      <c r="D50" s="27" t="s">
        <v>795</v>
      </c>
      <c r="E50" s="27" t="s">
        <v>51</v>
      </c>
      <c r="F50" s="27" t="s">
        <v>49</v>
      </c>
      <c r="G50" s="27" t="s">
        <v>50</v>
      </c>
      <c r="H50" s="27">
        <v>5</v>
      </c>
      <c r="I50" s="27">
        <v>-0.27</v>
      </c>
      <c r="J50" s="27">
        <v>4.7300000000000004</v>
      </c>
      <c r="K50" s="27" t="s">
        <v>796</v>
      </c>
      <c r="L50" s="27" t="s">
        <v>133</v>
      </c>
      <c r="M50" s="27" t="s">
        <v>3205</v>
      </c>
      <c r="N50" s="27" t="s">
        <v>233</v>
      </c>
      <c r="O50" s="27" t="s">
        <v>3206</v>
      </c>
      <c r="Q50" s="27">
        <v>0</v>
      </c>
      <c r="S50" s="27">
        <v>0</v>
      </c>
      <c r="AA50" s="27" t="s">
        <v>3207</v>
      </c>
      <c r="AB50" s="27">
        <v>1</v>
      </c>
      <c r="AD50" s="36">
        <v>3910.35</v>
      </c>
      <c r="AK50" s="27">
        <v>7398242317</v>
      </c>
      <c r="AL50" s="27" t="s">
        <v>3206</v>
      </c>
      <c r="AO50" s="27" t="s">
        <v>7</v>
      </c>
    </row>
    <row r="51" spans="1:41" x14ac:dyDescent="0.25">
      <c r="A51" s="28">
        <v>44662</v>
      </c>
      <c r="B51" s="35">
        <v>0.702662037037037</v>
      </c>
      <c r="C51" s="27" t="s">
        <v>47</v>
      </c>
      <c r="D51" s="27" t="s">
        <v>74</v>
      </c>
      <c r="E51" s="27" t="s">
        <v>51</v>
      </c>
      <c r="F51" s="27" t="s">
        <v>49</v>
      </c>
      <c r="G51" s="27" t="s">
        <v>50</v>
      </c>
      <c r="H51" s="27">
        <v>10</v>
      </c>
      <c r="I51" s="27">
        <v>-0.34</v>
      </c>
      <c r="J51" s="27">
        <v>9.66</v>
      </c>
      <c r="K51" s="27" t="s">
        <v>243</v>
      </c>
      <c r="L51" s="27" t="s">
        <v>133</v>
      </c>
      <c r="M51" s="27" t="s">
        <v>3208</v>
      </c>
      <c r="N51" s="27" t="s">
        <v>233</v>
      </c>
      <c r="O51" s="27" t="s">
        <v>3209</v>
      </c>
      <c r="Q51" s="27">
        <v>0</v>
      </c>
      <c r="S51" s="27">
        <v>0</v>
      </c>
      <c r="AA51" s="27" t="s">
        <v>3210</v>
      </c>
      <c r="AB51" s="27">
        <v>1</v>
      </c>
      <c r="AD51" s="36">
        <v>3920.01</v>
      </c>
      <c r="AK51" s="27">
        <v>7719209460</v>
      </c>
      <c r="AL51" s="27" t="s">
        <v>3209</v>
      </c>
      <c r="AO51" s="27" t="s">
        <v>7</v>
      </c>
    </row>
    <row r="52" spans="1:41" x14ac:dyDescent="0.25">
      <c r="A52" s="28">
        <v>44662</v>
      </c>
      <c r="B52" s="35">
        <v>0.7179282407407408</v>
      </c>
      <c r="C52" s="27" t="s">
        <v>47</v>
      </c>
      <c r="D52" s="27" t="s">
        <v>3211</v>
      </c>
      <c r="E52" s="27" t="s">
        <v>51</v>
      </c>
      <c r="F52" s="27" t="s">
        <v>49</v>
      </c>
      <c r="G52" s="27" t="s">
        <v>50</v>
      </c>
      <c r="H52" s="27">
        <v>25</v>
      </c>
      <c r="I52" s="27">
        <v>-0.55000000000000004</v>
      </c>
      <c r="J52" s="27">
        <v>24.45</v>
      </c>
      <c r="K52" s="27" t="s">
        <v>3212</v>
      </c>
      <c r="L52" s="27" t="s">
        <v>133</v>
      </c>
      <c r="M52" s="27" t="s">
        <v>3213</v>
      </c>
      <c r="N52" s="27" t="s">
        <v>232</v>
      </c>
      <c r="Q52" s="27">
        <v>0</v>
      </c>
      <c r="S52" s="27">
        <v>0</v>
      </c>
      <c r="AB52" s="27">
        <v>1</v>
      </c>
      <c r="AD52" s="36">
        <v>3944.46</v>
      </c>
      <c r="AE52" s="27" t="s">
        <v>3214</v>
      </c>
      <c r="AF52" s="27" t="s">
        <v>3215</v>
      </c>
      <c r="AG52" s="27" t="s">
        <v>3216</v>
      </c>
      <c r="AH52" s="27" t="s">
        <v>3071</v>
      </c>
      <c r="AI52" s="27" t="s">
        <v>3217</v>
      </c>
      <c r="AJ52" s="27" t="s">
        <v>3034</v>
      </c>
      <c r="AK52" s="27">
        <v>7841816114</v>
      </c>
      <c r="AN52" s="27" t="s">
        <v>3035</v>
      </c>
      <c r="AO52" s="27" t="s">
        <v>7</v>
      </c>
    </row>
    <row r="53" spans="1:41" x14ac:dyDescent="0.25">
      <c r="A53" s="28">
        <v>44662</v>
      </c>
      <c r="B53" s="35">
        <v>0.73028935185185195</v>
      </c>
      <c r="C53" s="27" t="s">
        <v>47</v>
      </c>
      <c r="D53" s="27" t="s">
        <v>1923</v>
      </c>
      <c r="E53" s="27" t="s">
        <v>51</v>
      </c>
      <c r="F53" s="27" t="s">
        <v>49</v>
      </c>
      <c r="G53" s="27" t="s">
        <v>50</v>
      </c>
      <c r="H53" s="27">
        <v>5</v>
      </c>
      <c r="I53" s="27">
        <v>-0.27</v>
      </c>
      <c r="J53" s="27">
        <v>4.7300000000000004</v>
      </c>
      <c r="K53" s="27" t="s">
        <v>1924</v>
      </c>
      <c r="L53" s="27" t="s">
        <v>133</v>
      </c>
      <c r="M53" s="27" t="s">
        <v>3218</v>
      </c>
      <c r="N53" s="27" t="s">
        <v>233</v>
      </c>
      <c r="O53" s="27" t="s">
        <v>3219</v>
      </c>
      <c r="Q53" s="27">
        <v>0</v>
      </c>
      <c r="S53" s="27">
        <v>0</v>
      </c>
      <c r="AA53" s="27" t="s">
        <v>3220</v>
      </c>
      <c r="AB53" s="27">
        <v>1</v>
      </c>
      <c r="AD53" s="36">
        <v>3949.19</v>
      </c>
      <c r="AK53" s="27">
        <v>7801254007</v>
      </c>
      <c r="AL53" s="27" t="s">
        <v>3219</v>
      </c>
      <c r="AO53" s="27" t="s">
        <v>7</v>
      </c>
    </row>
    <row r="54" spans="1:41" x14ac:dyDescent="0.25">
      <c r="A54" s="28">
        <v>44662</v>
      </c>
      <c r="B54" s="35">
        <v>0.81145833333333339</v>
      </c>
      <c r="C54" s="27" t="s">
        <v>47</v>
      </c>
      <c r="D54" s="27" t="s">
        <v>2098</v>
      </c>
      <c r="E54" s="27" t="s">
        <v>51</v>
      </c>
      <c r="F54" s="27" t="s">
        <v>49</v>
      </c>
      <c r="G54" s="27" t="s">
        <v>50</v>
      </c>
      <c r="H54" s="27">
        <v>5</v>
      </c>
      <c r="I54" s="27">
        <v>-0.27</v>
      </c>
      <c r="J54" s="27">
        <v>4.7300000000000004</v>
      </c>
      <c r="K54" s="27" t="s">
        <v>2099</v>
      </c>
      <c r="L54" s="27" t="s">
        <v>133</v>
      </c>
      <c r="M54" s="27" t="s">
        <v>3221</v>
      </c>
      <c r="N54" s="27" t="s">
        <v>233</v>
      </c>
      <c r="O54" s="27" t="s">
        <v>3222</v>
      </c>
      <c r="Q54" s="27">
        <v>0</v>
      </c>
      <c r="S54" s="27">
        <v>0</v>
      </c>
      <c r="AA54" s="27" t="s">
        <v>3223</v>
      </c>
      <c r="AB54" s="27">
        <v>1</v>
      </c>
      <c r="AD54" s="36">
        <v>3953.92</v>
      </c>
      <c r="AK54" s="27">
        <v>7736305691</v>
      </c>
      <c r="AL54" s="27" t="s">
        <v>3222</v>
      </c>
      <c r="AO54" s="27" t="s">
        <v>7</v>
      </c>
    </row>
    <row r="55" spans="1:41" x14ac:dyDescent="0.25">
      <c r="A55" s="28">
        <v>44662</v>
      </c>
      <c r="B55" s="35">
        <v>0.86189814814814814</v>
      </c>
      <c r="C55" s="27" t="s">
        <v>47</v>
      </c>
      <c r="D55" s="27" t="s">
        <v>313</v>
      </c>
      <c r="E55" s="27" t="s">
        <v>51</v>
      </c>
      <c r="F55" s="27" t="s">
        <v>49</v>
      </c>
      <c r="G55" s="27" t="s">
        <v>50</v>
      </c>
      <c r="H55" s="27">
        <v>5</v>
      </c>
      <c r="I55" s="27">
        <v>-0.27</v>
      </c>
      <c r="J55" s="27">
        <v>4.7300000000000004</v>
      </c>
      <c r="K55" s="27" t="s">
        <v>314</v>
      </c>
      <c r="L55" s="27" t="s">
        <v>133</v>
      </c>
      <c r="M55" s="27" t="s">
        <v>3224</v>
      </c>
      <c r="N55" s="27" t="s">
        <v>233</v>
      </c>
      <c r="O55" s="27" t="s">
        <v>3225</v>
      </c>
      <c r="Q55" s="27">
        <v>0</v>
      </c>
      <c r="S55" s="27">
        <v>0</v>
      </c>
      <c r="AA55" s="27" t="s">
        <v>3226</v>
      </c>
      <c r="AB55" s="27">
        <v>1</v>
      </c>
      <c r="AD55" s="36">
        <v>3958.65</v>
      </c>
      <c r="AK55" s="27">
        <v>7717822418</v>
      </c>
      <c r="AL55" s="27" t="s">
        <v>3225</v>
      </c>
      <c r="AO55" s="27" t="s">
        <v>7</v>
      </c>
    </row>
    <row r="56" spans="1:41" x14ac:dyDescent="0.25">
      <c r="A56" s="28">
        <v>44662</v>
      </c>
      <c r="B56" s="35">
        <v>0.88662037037037045</v>
      </c>
      <c r="C56" s="27" t="s">
        <v>47</v>
      </c>
      <c r="D56" s="27" t="s">
        <v>1235</v>
      </c>
      <c r="E56" s="27" t="s">
        <v>51</v>
      </c>
      <c r="F56" s="27" t="s">
        <v>49</v>
      </c>
      <c r="G56" s="27" t="s">
        <v>50</v>
      </c>
      <c r="H56" s="27">
        <v>10</v>
      </c>
      <c r="I56" s="27">
        <v>-0.34</v>
      </c>
      <c r="J56" s="27">
        <v>9.66</v>
      </c>
      <c r="K56" s="27" t="s">
        <v>1236</v>
      </c>
      <c r="L56" s="27" t="s">
        <v>133</v>
      </c>
      <c r="M56" s="27" t="s">
        <v>3227</v>
      </c>
      <c r="N56" s="27" t="s">
        <v>233</v>
      </c>
      <c r="O56" s="27" t="s">
        <v>3228</v>
      </c>
      <c r="Q56" s="27">
        <v>0</v>
      </c>
      <c r="S56" s="27">
        <v>0</v>
      </c>
      <c r="AA56" s="27" t="s">
        <v>3229</v>
      </c>
      <c r="AB56" s="27">
        <v>1</v>
      </c>
      <c r="AD56" s="36">
        <v>3968.31</v>
      </c>
      <c r="AK56" s="27">
        <v>7969566832</v>
      </c>
      <c r="AL56" s="27" t="s">
        <v>3228</v>
      </c>
      <c r="AO56" s="27" t="s">
        <v>7</v>
      </c>
    </row>
    <row r="57" spans="1:41" x14ac:dyDescent="0.25">
      <c r="A57" s="28">
        <v>44663</v>
      </c>
      <c r="B57" s="35">
        <v>0.47274305555555557</v>
      </c>
      <c r="C57" s="27" t="s">
        <v>47</v>
      </c>
      <c r="D57" s="27" t="s">
        <v>368</v>
      </c>
      <c r="E57" s="27" t="s">
        <v>51</v>
      </c>
      <c r="F57" s="27" t="s">
        <v>49</v>
      </c>
      <c r="G57" s="27" t="s">
        <v>50</v>
      </c>
      <c r="H57" s="27">
        <v>5</v>
      </c>
      <c r="I57" s="27">
        <v>-0.27</v>
      </c>
      <c r="J57" s="27">
        <v>4.7300000000000004</v>
      </c>
      <c r="K57" s="27" t="s">
        <v>369</v>
      </c>
      <c r="L57" s="27" t="s">
        <v>133</v>
      </c>
      <c r="M57" s="27" t="s">
        <v>3230</v>
      </c>
      <c r="N57" s="27" t="s">
        <v>233</v>
      </c>
      <c r="O57" s="27" t="s">
        <v>3231</v>
      </c>
      <c r="Q57" s="27">
        <v>0</v>
      </c>
      <c r="S57" s="27">
        <v>0</v>
      </c>
      <c r="AA57" s="27" t="s">
        <v>3232</v>
      </c>
      <c r="AB57" s="27">
        <v>1</v>
      </c>
      <c r="AD57" s="36">
        <v>3973.04</v>
      </c>
      <c r="AK57" s="27">
        <v>7494440140</v>
      </c>
      <c r="AL57" s="27" t="s">
        <v>3231</v>
      </c>
      <c r="AO57" s="27" t="s">
        <v>7</v>
      </c>
    </row>
    <row r="58" spans="1:41" x14ac:dyDescent="0.25">
      <c r="A58" s="28">
        <v>44663</v>
      </c>
      <c r="B58" s="35">
        <v>0.48884259259259261</v>
      </c>
      <c r="C58" s="27" t="s">
        <v>47</v>
      </c>
      <c r="D58" s="27" t="s">
        <v>3233</v>
      </c>
      <c r="E58" s="27" t="s">
        <v>51</v>
      </c>
      <c r="F58" s="27" t="s">
        <v>49</v>
      </c>
      <c r="G58" s="27" t="s">
        <v>50</v>
      </c>
      <c r="H58" s="27">
        <v>35</v>
      </c>
      <c r="I58" s="27">
        <v>-0.69</v>
      </c>
      <c r="J58" s="27">
        <v>34.31</v>
      </c>
      <c r="K58" s="27" t="s">
        <v>3234</v>
      </c>
      <c r="L58" s="27" t="s">
        <v>133</v>
      </c>
      <c r="M58" s="27" t="s">
        <v>3235</v>
      </c>
      <c r="N58" s="27" t="s">
        <v>232</v>
      </c>
      <c r="Q58" s="27">
        <v>0</v>
      </c>
      <c r="S58" s="27">
        <v>0</v>
      </c>
      <c r="AB58" s="27">
        <v>1</v>
      </c>
      <c r="AD58" s="36">
        <v>4007.35</v>
      </c>
      <c r="AE58" s="27" t="s">
        <v>3236</v>
      </c>
      <c r="AF58" s="27" t="s">
        <v>3237</v>
      </c>
      <c r="AG58" s="27" t="s">
        <v>3132</v>
      </c>
      <c r="AI58" s="27" t="s">
        <v>3238</v>
      </c>
      <c r="AJ58" s="27" t="s">
        <v>3034</v>
      </c>
      <c r="AK58" s="27">
        <v>7411217170</v>
      </c>
      <c r="AN58" s="27" t="s">
        <v>3035</v>
      </c>
      <c r="AO58" s="27" t="s">
        <v>7</v>
      </c>
    </row>
    <row r="59" spans="1:41" x14ac:dyDescent="0.25">
      <c r="A59" s="28">
        <v>44663</v>
      </c>
      <c r="B59" s="35">
        <v>0.80278935185185185</v>
      </c>
      <c r="C59" s="27" t="s">
        <v>47</v>
      </c>
      <c r="D59" s="27" t="s">
        <v>2865</v>
      </c>
      <c r="E59" s="27" t="s">
        <v>51</v>
      </c>
      <c r="F59" s="27" t="s">
        <v>49</v>
      </c>
      <c r="G59" s="27" t="s">
        <v>50</v>
      </c>
      <c r="H59" s="27">
        <v>10</v>
      </c>
      <c r="I59" s="27">
        <v>-0.34</v>
      </c>
      <c r="J59" s="27">
        <v>9.66</v>
      </c>
      <c r="K59" s="27" t="s">
        <v>2866</v>
      </c>
      <c r="L59" s="27" t="s">
        <v>133</v>
      </c>
      <c r="M59" s="27" t="s">
        <v>3239</v>
      </c>
      <c r="N59" s="27" t="s">
        <v>233</v>
      </c>
      <c r="O59" s="27" t="s">
        <v>3240</v>
      </c>
      <c r="Q59" s="27">
        <v>0</v>
      </c>
      <c r="S59" s="27">
        <v>0</v>
      </c>
      <c r="AA59" s="27" t="s">
        <v>3241</v>
      </c>
      <c r="AB59" s="27">
        <v>1</v>
      </c>
      <c r="AD59" s="36">
        <v>4017.01</v>
      </c>
      <c r="AK59" s="27">
        <v>7581398989</v>
      </c>
      <c r="AL59" s="27" t="s">
        <v>3240</v>
      </c>
      <c r="AO59" s="27" t="s">
        <v>7</v>
      </c>
    </row>
    <row r="60" spans="1:41" x14ac:dyDescent="0.25">
      <c r="A60" s="28">
        <v>44663</v>
      </c>
      <c r="B60" s="35">
        <v>0.8106944444444445</v>
      </c>
      <c r="C60" s="27" t="s">
        <v>47</v>
      </c>
      <c r="D60" s="27" t="s">
        <v>90</v>
      </c>
      <c r="E60" s="27" t="s">
        <v>51</v>
      </c>
      <c r="F60" s="27" t="s">
        <v>49</v>
      </c>
      <c r="G60" s="27" t="s">
        <v>50</v>
      </c>
      <c r="H60" s="27">
        <v>15</v>
      </c>
      <c r="I60" s="27">
        <v>-0.41</v>
      </c>
      <c r="J60" s="27">
        <v>14.59</v>
      </c>
      <c r="K60" s="27" t="s">
        <v>149</v>
      </c>
      <c r="L60" s="27" t="s">
        <v>133</v>
      </c>
      <c r="M60" s="27" t="s">
        <v>3242</v>
      </c>
      <c r="N60" s="27" t="s">
        <v>233</v>
      </c>
      <c r="O60" s="27" t="s">
        <v>3243</v>
      </c>
      <c r="Q60" s="27">
        <v>0</v>
      </c>
      <c r="S60" s="27">
        <v>0</v>
      </c>
      <c r="AA60" s="27" t="s">
        <v>3244</v>
      </c>
      <c r="AB60" s="27">
        <v>1</v>
      </c>
      <c r="AD60" s="36">
        <v>4031.6</v>
      </c>
      <c r="AK60" s="27">
        <v>7747831287</v>
      </c>
      <c r="AL60" s="27" t="s">
        <v>3243</v>
      </c>
      <c r="AO60" s="27" t="s">
        <v>7</v>
      </c>
    </row>
    <row r="61" spans="1:41" x14ac:dyDescent="0.25">
      <c r="A61" s="28">
        <v>44664</v>
      </c>
      <c r="B61" s="35">
        <v>0.40609953703703705</v>
      </c>
      <c r="C61" s="27" t="s">
        <v>47</v>
      </c>
      <c r="D61" s="27" t="s">
        <v>2066</v>
      </c>
      <c r="E61" s="27" t="s">
        <v>51</v>
      </c>
      <c r="F61" s="27" t="s">
        <v>49</v>
      </c>
      <c r="G61" s="27" t="s">
        <v>50</v>
      </c>
      <c r="H61" s="27">
        <v>10</v>
      </c>
      <c r="I61" s="27">
        <v>-0.34</v>
      </c>
      <c r="J61" s="27">
        <v>9.66</v>
      </c>
      <c r="K61" s="27" t="s">
        <v>2067</v>
      </c>
      <c r="L61" s="27" t="s">
        <v>133</v>
      </c>
      <c r="M61" s="27" t="s">
        <v>3245</v>
      </c>
      <c r="N61" s="27" t="s">
        <v>233</v>
      </c>
      <c r="O61" s="27" t="s">
        <v>3246</v>
      </c>
      <c r="Q61" s="27">
        <v>0</v>
      </c>
      <c r="S61" s="27">
        <v>0</v>
      </c>
      <c r="AA61" s="27" t="s">
        <v>3247</v>
      </c>
      <c r="AB61" s="27">
        <v>1</v>
      </c>
      <c r="AD61" s="36">
        <v>4041.26</v>
      </c>
      <c r="AK61" s="27">
        <v>7870686742</v>
      </c>
      <c r="AL61" s="27" t="s">
        <v>3246</v>
      </c>
      <c r="AO61" s="27" t="s">
        <v>7</v>
      </c>
    </row>
    <row r="62" spans="1:41" x14ac:dyDescent="0.25">
      <c r="A62" s="28">
        <v>44664</v>
      </c>
      <c r="B62" s="35">
        <v>0.5493055555555556</v>
      </c>
      <c r="C62" s="27" t="s">
        <v>47</v>
      </c>
      <c r="D62" s="27" t="s">
        <v>730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731</v>
      </c>
      <c r="L62" s="27" t="s">
        <v>133</v>
      </c>
      <c r="M62" s="27" t="s">
        <v>3248</v>
      </c>
      <c r="N62" s="27" t="s">
        <v>233</v>
      </c>
      <c r="O62" s="27" t="s">
        <v>3249</v>
      </c>
      <c r="Q62" s="27">
        <v>0</v>
      </c>
      <c r="S62" s="27">
        <v>0</v>
      </c>
      <c r="AA62" s="27" t="s">
        <v>3250</v>
      </c>
      <c r="AB62" s="27">
        <v>1</v>
      </c>
      <c r="AD62" s="36">
        <v>4045.99</v>
      </c>
      <c r="AK62" s="27">
        <v>7723089690</v>
      </c>
      <c r="AL62" s="27" t="s">
        <v>3249</v>
      </c>
      <c r="AO62" s="27" t="s">
        <v>7</v>
      </c>
    </row>
    <row r="63" spans="1:41" x14ac:dyDescent="0.25">
      <c r="A63" s="28">
        <v>44664</v>
      </c>
      <c r="B63" s="35">
        <v>0.59928240740740735</v>
      </c>
      <c r="C63" s="27" t="s">
        <v>47</v>
      </c>
      <c r="D63" s="27" t="s">
        <v>2253</v>
      </c>
      <c r="E63" s="27" t="s">
        <v>51</v>
      </c>
      <c r="F63" s="27" t="s">
        <v>49</v>
      </c>
      <c r="G63" s="27" t="s">
        <v>50</v>
      </c>
      <c r="H63" s="27">
        <v>5</v>
      </c>
      <c r="I63" s="27">
        <v>-0.27</v>
      </c>
      <c r="J63" s="27">
        <v>4.7300000000000004</v>
      </c>
      <c r="K63" s="27" t="s">
        <v>2254</v>
      </c>
      <c r="L63" s="27" t="s">
        <v>133</v>
      </c>
      <c r="M63" s="27" t="s">
        <v>3251</v>
      </c>
      <c r="N63" s="27" t="s">
        <v>233</v>
      </c>
      <c r="O63" s="27" t="s">
        <v>3252</v>
      </c>
      <c r="Q63" s="27">
        <v>0</v>
      </c>
      <c r="S63" s="27">
        <v>0</v>
      </c>
      <c r="AA63" s="27" t="s">
        <v>3253</v>
      </c>
      <c r="AB63" s="27">
        <v>1</v>
      </c>
      <c r="AC63" s="27">
        <v>3516776094356990</v>
      </c>
      <c r="AD63" s="36">
        <v>4050.72</v>
      </c>
      <c r="AL63" s="27" t="s">
        <v>3252</v>
      </c>
      <c r="AO63" s="27" t="s">
        <v>7</v>
      </c>
    </row>
    <row r="64" spans="1:41" x14ac:dyDescent="0.25">
      <c r="A64" s="28">
        <v>44664</v>
      </c>
      <c r="B64" s="35">
        <v>0.67952546296296301</v>
      </c>
      <c r="C64" s="27" t="s">
        <v>47</v>
      </c>
      <c r="D64" s="27" t="s">
        <v>210</v>
      </c>
      <c r="E64" s="27" t="s">
        <v>51</v>
      </c>
      <c r="F64" s="27" t="s">
        <v>49</v>
      </c>
      <c r="G64" s="27" t="s">
        <v>50</v>
      </c>
      <c r="H64" s="27">
        <v>33</v>
      </c>
      <c r="I64" s="27">
        <v>-0.66</v>
      </c>
      <c r="J64" s="27">
        <v>32.340000000000003</v>
      </c>
      <c r="K64" s="27" t="s">
        <v>246</v>
      </c>
      <c r="L64" s="27" t="s">
        <v>133</v>
      </c>
      <c r="M64" s="38" t="s">
        <v>3254</v>
      </c>
      <c r="N64" s="27" t="s">
        <v>233</v>
      </c>
      <c r="O64" s="27" t="s">
        <v>3255</v>
      </c>
      <c r="Q64" s="27">
        <v>0</v>
      </c>
      <c r="S64" s="27">
        <v>0</v>
      </c>
      <c r="AA64" s="27" t="s">
        <v>3256</v>
      </c>
      <c r="AB64" s="27">
        <v>1</v>
      </c>
      <c r="AD64" s="36">
        <v>4083.06</v>
      </c>
      <c r="AK64" s="27">
        <v>7867755775</v>
      </c>
      <c r="AL64" s="27" t="s">
        <v>3255</v>
      </c>
      <c r="AO64" s="27" t="s">
        <v>7</v>
      </c>
    </row>
    <row r="65" spans="1:41" x14ac:dyDescent="0.25">
      <c r="A65" s="28">
        <v>44664</v>
      </c>
      <c r="B65" s="35">
        <v>0.81010416666666663</v>
      </c>
      <c r="C65" s="27" t="s">
        <v>47</v>
      </c>
      <c r="D65" s="27" t="s">
        <v>364</v>
      </c>
      <c r="E65" s="27" t="s">
        <v>51</v>
      </c>
      <c r="F65" s="27" t="s">
        <v>49</v>
      </c>
      <c r="G65" s="27" t="s">
        <v>50</v>
      </c>
      <c r="H65" s="27">
        <v>5</v>
      </c>
      <c r="I65" s="27">
        <v>-0.27</v>
      </c>
      <c r="J65" s="27">
        <v>4.7300000000000004</v>
      </c>
      <c r="K65" s="27" t="s">
        <v>365</v>
      </c>
      <c r="L65" s="27" t="s">
        <v>133</v>
      </c>
      <c r="M65" s="27" t="s">
        <v>3257</v>
      </c>
      <c r="N65" s="27" t="s">
        <v>233</v>
      </c>
      <c r="O65" s="27" t="s">
        <v>3258</v>
      </c>
      <c r="Q65" s="27">
        <v>0</v>
      </c>
      <c r="S65" s="27">
        <v>0</v>
      </c>
      <c r="AA65" s="27" t="s">
        <v>3259</v>
      </c>
      <c r="AB65" s="27">
        <v>1</v>
      </c>
      <c r="AD65" s="36">
        <v>4087.79</v>
      </c>
      <c r="AK65" s="27">
        <v>7719564874</v>
      </c>
      <c r="AL65" s="27" t="s">
        <v>3258</v>
      </c>
      <c r="AO65" s="27" t="s">
        <v>7</v>
      </c>
    </row>
    <row r="66" spans="1:41" x14ac:dyDescent="0.25">
      <c r="A66" s="28">
        <v>44664</v>
      </c>
      <c r="B66" s="35">
        <v>0.81370370370370371</v>
      </c>
      <c r="C66" s="27" t="s">
        <v>47</v>
      </c>
      <c r="D66" s="27" t="s">
        <v>958</v>
      </c>
      <c r="E66" s="27" t="s">
        <v>48</v>
      </c>
      <c r="F66" s="27" t="s">
        <v>49</v>
      </c>
      <c r="G66" s="27" t="s">
        <v>50</v>
      </c>
      <c r="H66" s="27">
        <v>5</v>
      </c>
      <c r="I66" s="27">
        <v>-0.27</v>
      </c>
      <c r="J66" s="27">
        <v>4.7300000000000004</v>
      </c>
      <c r="K66" s="27" t="s">
        <v>959</v>
      </c>
      <c r="L66" s="27" t="s">
        <v>133</v>
      </c>
      <c r="M66" s="27" t="s">
        <v>3260</v>
      </c>
      <c r="N66" s="27" t="s">
        <v>232</v>
      </c>
      <c r="O66" s="27" t="s">
        <v>28</v>
      </c>
      <c r="P66" s="27">
        <v>1</v>
      </c>
      <c r="Q66" s="27">
        <v>0</v>
      </c>
      <c r="S66" s="27">
        <v>0</v>
      </c>
      <c r="T66" s="27" t="s">
        <v>1728</v>
      </c>
      <c r="U66" s="27" t="s">
        <v>1729</v>
      </c>
      <c r="V66" s="27" t="s">
        <v>1564</v>
      </c>
      <c r="W66" s="27" t="s">
        <v>3261</v>
      </c>
      <c r="AB66" s="27">
        <v>1</v>
      </c>
      <c r="AD66" s="36">
        <v>4092.52</v>
      </c>
      <c r="AE66" s="27" t="s">
        <v>3262</v>
      </c>
      <c r="AF66" s="27" t="s">
        <v>3263</v>
      </c>
      <c r="AG66" s="27" t="s">
        <v>3264</v>
      </c>
      <c r="AH66" s="27" t="s">
        <v>3071</v>
      </c>
      <c r="AI66" s="27" t="s">
        <v>3265</v>
      </c>
      <c r="AJ66" s="27" t="s">
        <v>3034</v>
      </c>
      <c r="AK66" s="27">
        <v>7903358915</v>
      </c>
      <c r="AL66" s="27" t="s">
        <v>28</v>
      </c>
      <c r="AN66" s="27" t="s">
        <v>3035</v>
      </c>
      <c r="AO66" s="27" t="s">
        <v>7</v>
      </c>
    </row>
    <row r="67" spans="1:41" x14ac:dyDescent="0.25">
      <c r="A67" s="28">
        <v>44664</v>
      </c>
      <c r="B67" s="35">
        <v>0.88168981481481479</v>
      </c>
      <c r="C67" s="27" t="s">
        <v>47</v>
      </c>
      <c r="D67" s="27" t="s">
        <v>213</v>
      </c>
      <c r="E67" s="27" t="s">
        <v>48</v>
      </c>
      <c r="F67" s="27" t="s">
        <v>49</v>
      </c>
      <c r="G67" s="27" t="s">
        <v>50</v>
      </c>
      <c r="H67" s="27">
        <v>15</v>
      </c>
      <c r="I67" s="27">
        <v>-0.41</v>
      </c>
      <c r="J67" s="27">
        <v>14.59</v>
      </c>
      <c r="K67" s="27" t="s">
        <v>1634</v>
      </c>
      <c r="L67" s="27" t="s">
        <v>133</v>
      </c>
      <c r="M67" s="27" t="s">
        <v>3266</v>
      </c>
      <c r="N67" s="27" t="s">
        <v>232</v>
      </c>
      <c r="O67" s="27" t="s">
        <v>30</v>
      </c>
      <c r="P67" s="27">
        <v>9</v>
      </c>
      <c r="Q67" s="27">
        <v>0</v>
      </c>
      <c r="S67" s="27">
        <v>0</v>
      </c>
      <c r="T67" s="27" t="s">
        <v>1564</v>
      </c>
      <c r="U67" s="27" t="s">
        <v>3267</v>
      </c>
      <c r="V67" s="27" t="s">
        <v>3268</v>
      </c>
      <c r="W67" s="27" t="s">
        <v>3269</v>
      </c>
      <c r="AB67" s="27">
        <v>1</v>
      </c>
      <c r="AD67" s="36">
        <v>4107.1099999999997</v>
      </c>
      <c r="AE67" s="27" t="s">
        <v>3270</v>
      </c>
      <c r="AG67" s="27" t="s">
        <v>3271</v>
      </c>
      <c r="AH67" s="27" t="s">
        <v>3272</v>
      </c>
      <c r="AI67" s="27" t="s">
        <v>3273</v>
      </c>
      <c r="AJ67" s="27" t="s">
        <v>3034</v>
      </c>
      <c r="AK67" s="27">
        <v>7979427846</v>
      </c>
      <c r="AL67" s="27" t="s">
        <v>30</v>
      </c>
      <c r="AN67" s="27" t="s">
        <v>3035</v>
      </c>
      <c r="AO67" s="27" t="s">
        <v>7</v>
      </c>
    </row>
    <row r="68" spans="1:41" x14ac:dyDescent="0.25">
      <c r="A68" s="28">
        <v>44664</v>
      </c>
      <c r="B68" s="35">
        <v>0.88370370370370377</v>
      </c>
      <c r="C68" s="27" t="s">
        <v>47</v>
      </c>
      <c r="D68" s="27" t="s">
        <v>213</v>
      </c>
      <c r="E68" s="27" t="s">
        <v>48</v>
      </c>
      <c r="F68" s="27" t="s">
        <v>49</v>
      </c>
      <c r="G68" s="27" t="s">
        <v>50</v>
      </c>
      <c r="H68" s="27">
        <v>8</v>
      </c>
      <c r="I68" s="27">
        <v>-0.31</v>
      </c>
      <c r="J68" s="27">
        <v>7.69</v>
      </c>
      <c r="K68" s="27" t="s">
        <v>1634</v>
      </c>
      <c r="L68" s="27" t="s">
        <v>133</v>
      </c>
      <c r="M68" s="27" t="s">
        <v>3274</v>
      </c>
      <c r="N68" s="27" t="s">
        <v>232</v>
      </c>
      <c r="O68" s="27" t="s">
        <v>30</v>
      </c>
      <c r="P68" s="27">
        <v>9</v>
      </c>
      <c r="Q68" s="27">
        <v>0</v>
      </c>
      <c r="S68" s="27">
        <v>0</v>
      </c>
      <c r="T68" s="27" t="s">
        <v>1564</v>
      </c>
      <c r="U68" s="27" t="s">
        <v>1637</v>
      </c>
      <c r="V68" s="27" t="s">
        <v>3268</v>
      </c>
      <c r="W68" s="27" t="s">
        <v>3269</v>
      </c>
      <c r="AB68" s="27">
        <v>1</v>
      </c>
      <c r="AD68" s="36">
        <v>4114.8</v>
      </c>
      <c r="AE68" s="27" t="s">
        <v>3270</v>
      </c>
      <c r="AG68" s="27" t="s">
        <v>3271</v>
      </c>
      <c r="AH68" s="27" t="s">
        <v>3272</v>
      </c>
      <c r="AI68" s="27" t="s">
        <v>3273</v>
      </c>
      <c r="AJ68" s="27" t="s">
        <v>3034</v>
      </c>
      <c r="AK68" s="27">
        <v>7979427846</v>
      </c>
      <c r="AL68" s="27" t="s">
        <v>30</v>
      </c>
      <c r="AN68" s="27" t="s">
        <v>3035</v>
      </c>
      <c r="AO68" s="27" t="s">
        <v>7</v>
      </c>
    </row>
    <row r="69" spans="1:41" x14ac:dyDescent="0.25">
      <c r="A69" s="28">
        <v>44664</v>
      </c>
      <c r="B69" s="35">
        <v>0.93740740740740736</v>
      </c>
      <c r="C69" s="27" t="s">
        <v>47</v>
      </c>
      <c r="D69" s="27" t="s">
        <v>177</v>
      </c>
      <c r="E69" s="27" t="s">
        <v>51</v>
      </c>
      <c r="F69" s="27" t="s">
        <v>49</v>
      </c>
      <c r="G69" s="27" t="s">
        <v>50</v>
      </c>
      <c r="H69" s="27">
        <v>33</v>
      </c>
      <c r="I69" s="27">
        <v>-0.66</v>
      </c>
      <c r="J69" s="27">
        <v>32.340000000000003</v>
      </c>
      <c r="K69" s="27" t="s">
        <v>178</v>
      </c>
      <c r="L69" s="27" t="s">
        <v>133</v>
      </c>
      <c r="M69" s="27" t="s">
        <v>3276</v>
      </c>
      <c r="N69" s="27" t="s">
        <v>233</v>
      </c>
      <c r="O69" s="27" t="s">
        <v>3277</v>
      </c>
      <c r="Q69" s="27">
        <v>0</v>
      </c>
      <c r="S69" s="27">
        <v>0</v>
      </c>
      <c r="AA69" s="27" t="s">
        <v>3278</v>
      </c>
      <c r="AB69" s="27">
        <v>1</v>
      </c>
      <c r="AD69" s="36">
        <v>2322.83</v>
      </c>
      <c r="AK69" s="27">
        <v>7710269278</v>
      </c>
      <c r="AL69" s="27" t="s">
        <v>3277</v>
      </c>
      <c r="AO69" s="27" t="s">
        <v>7</v>
      </c>
    </row>
    <row r="70" spans="1:41" x14ac:dyDescent="0.25">
      <c r="A70" s="28">
        <v>44665</v>
      </c>
      <c r="B70" s="35">
        <v>0.33155092592592594</v>
      </c>
      <c r="C70" s="27" t="s">
        <v>47</v>
      </c>
      <c r="D70" s="27" t="s">
        <v>2008</v>
      </c>
      <c r="E70" s="27" t="s">
        <v>48</v>
      </c>
      <c r="F70" s="27" t="s">
        <v>49</v>
      </c>
      <c r="G70" s="27" t="s">
        <v>50</v>
      </c>
      <c r="H70" s="27">
        <v>15</v>
      </c>
      <c r="I70" s="27">
        <v>-0.41</v>
      </c>
      <c r="J70" s="27">
        <v>14.59</v>
      </c>
      <c r="K70" s="27" t="s">
        <v>2009</v>
      </c>
      <c r="L70" s="27" t="s">
        <v>133</v>
      </c>
      <c r="M70" s="27" t="s">
        <v>3279</v>
      </c>
      <c r="N70" s="27" t="s">
        <v>232</v>
      </c>
      <c r="O70" s="27" t="s">
        <v>30</v>
      </c>
      <c r="P70" s="27">
        <v>9</v>
      </c>
      <c r="Q70" s="27">
        <v>0</v>
      </c>
      <c r="S70" s="27">
        <v>0</v>
      </c>
      <c r="T70" s="27" t="s">
        <v>1564</v>
      </c>
      <c r="U70" s="27" t="s">
        <v>3280</v>
      </c>
      <c r="V70" s="27" t="s">
        <v>3268</v>
      </c>
      <c r="W70" s="27" t="s">
        <v>3281</v>
      </c>
      <c r="AB70" s="27">
        <v>1</v>
      </c>
      <c r="AD70" s="36">
        <v>2337.42</v>
      </c>
      <c r="AE70" s="27">
        <v>24</v>
      </c>
      <c r="AF70" s="27" t="s">
        <v>3282</v>
      </c>
      <c r="AG70" s="27" t="s">
        <v>3283</v>
      </c>
      <c r="AH70" s="27" t="s">
        <v>3084</v>
      </c>
      <c r="AI70" s="27" t="s">
        <v>3284</v>
      </c>
      <c r="AJ70" s="27" t="s">
        <v>3034</v>
      </c>
      <c r="AK70" s="27">
        <v>7843063848</v>
      </c>
      <c r="AL70" s="27" t="s">
        <v>30</v>
      </c>
      <c r="AN70" s="27" t="s">
        <v>3035</v>
      </c>
      <c r="AO70" s="27" t="s">
        <v>7</v>
      </c>
    </row>
    <row r="71" spans="1:41" x14ac:dyDescent="0.25">
      <c r="A71" s="28">
        <v>44665</v>
      </c>
      <c r="B71" s="35">
        <v>0.38075231481481481</v>
      </c>
      <c r="C71" s="27" t="s">
        <v>47</v>
      </c>
      <c r="D71" s="27" t="s">
        <v>3285</v>
      </c>
      <c r="E71" s="27" t="s">
        <v>51</v>
      </c>
      <c r="F71" s="27" t="s">
        <v>49</v>
      </c>
      <c r="G71" s="27" t="s">
        <v>50</v>
      </c>
      <c r="H71" s="27">
        <v>5</v>
      </c>
      <c r="I71" s="27">
        <v>-0.27</v>
      </c>
      <c r="J71" s="27">
        <v>4.7300000000000004</v>
      </c>
      <c r="K71" s="27" t="s">
        <v>3286</v>
      </c>
      <c r="L71" s="27" t="s">
        <v>133</v>
      </c>
      <c r="M71" s="27" t="s">
        <v>3287</v>
      </c>
      <c r="N71" s="27" t="s">
        <v>233</v>
      </c>
      <c r="O71" s="27" t="s">
        <v>3288</v>
      </c>
      <c r="Q71" s="27">
        <v>0</v>
      </c>
      <c r="S71" s="27">
        <v>0</v>
      </c>
      <c r="AA71" s="27" t="s">
        <v>3289</v>
      </c>
      <c r="AB71" s="27">
        <v>1</v>
      </c>
      <c r="AD71" s="36">
        <v>2342.15</v>
      </c>
      <c r="AK71" s="27">
        <v>7824154653</v>
      </c>
      <c r="AL71" s="27" t="s">
        <v>3288</v>
      </c>
      <c r="AO71" s="27" t="s">
        <v>7</v>
      </c>
    </row>
    <row r="72" spans="1:41" x14ac:dyDescent="0.25">
      <c r="A72" s="28">
        <v>44665</v>
      </c>
      <c r="B72" s="35">
        <v>0.49062500000000003</v>
      </c>
      <c r="C72" s="27" t="s">
        <v>47</v>
      </c>
      <c r="D72" s="27" t="s">
        <v>3290</v>
      </c>
      <c r="E72" s="27" t="s">
        <v>51</v>
      </c>
      <c r="F72" s="27" t="s">
        <v>49</v>
      </c>
      <c r="G72" s="27" t="s">
        <v>50</v>
      </c>
      <c r="H72" s="27">
        <v>25</v>
      </c>
      <c r="I72" s="27">
        <v>-0.55000000000000004</v>
      </c>
      <c r="J72" s="27">
        <v>24.45</v>
      </c>
      <c r="K72" s="27" t="s">
        <v>3291</v>
      </c>
      <c r="L72" s="27" t="s">
        <v>133</v>
      </c>
      <c r="M72" s="27" t="s">
        <v>3292</v>
      </c>
      <c r="N72" s="27" t="s">
        <v>232</v>
      </c>
      <c r="Q72" s="27">
        <v>0</v>
      </c>
      <c r="S72" s="27">
        <v>0</v>
      </c>
      <c r="AB72" s="27">
        <v>1</v>
      </c>
      <c r="AD72" s="36">
        <v>2366.6</v>
      </c>
      <c r="AE72" s="27" t="s">
        <v>3293</v>
      </c>
      <c r="AG72" s="27" t="s">
        <v>3132</v>
      </c>
      <c r="AH72" s="27" t="s">
        <v>3071</v>
      </c>
      <c r="AI72" s="27" t="s">
        <v>3294</v>
      </c>
      <c r="AJ72" s="27" t="s">
        <v>3034</v>
      </c>
      <c r="AK72" s="27">
        <v>7952076095</v>
      </c>
      <c r="AN72" s="27" t="s">
        <v>3035</v>
      </c>
      <c r="AO72" s="27" t="s">
        <v>7</v>
      </c>
    </row>
    <row r="73" spans="1:41" x14ac:dyDescent="0.25">
      <c r="A73" s="28">
        <v>44665</v>
      </c>
      <c r="B73" s="35">
        <v>0.49215277777777783</v>
      </c>
      <c r="C73" s="27" t="s">
        <v>47</v>
      </c>
      <c r="D73" s="27" t="s">
        <v>3295</v>
      </c>
      <c r="E73" s="27" t="s">
        <v>48</v>
      </c>
      <c r="F73" s="27" t="s">
        <v>49</v>
      </c>
      <c r="G73" s="27" t="s">
        <v>50</v>
      </c>
      <c r="H73" s="27">
        <v>15</v>
      </c>
      <c r="I73" s="27">
        <v>-0.41</v>
      </c>
      <c r="J73" s="27">
        <v>14.59</v>
      </c>
      <c r="K73" s="27" t="s">
        <v>3296</v>
      </c>
      <c r="L73" s="27" t="s">
        <v>133</v>
      </c>
      <c r="M73" s="27" t="s">
        <v>3297</v>
      </c>
      <c r="N73" s="27" t="s">
        <v>232</v>
      </c>
      <c r="O73" s="27" t="s">
        <v>30</v>
      </c>
      <c r="P73" s="27">
        <v>9</v>
      </c>
      <c r="Q73" s="27">
        <v>0</v>
      </c>
      <c r="S73" s="27">
        <v>0</v>
      </c>
      <c r="T73" s="27" t="s">
        <v>1564</v>
      </c>
      <c r="U73" s="27" t="s">
        <v>3295</v>
      </c>
      <c r="V73" s="27" t="s">
        <v>3268</v>
      </c>
      <c r="W73" s="27" t="s">
        <v>3296</v>
      </c>
      <c r="AB73" s="27">
        <v>1</v>
      </c>
      <c r="AD73" s="36">
        <v>2381.19</v>
      </c>
      <c r="AE73" s="27" t="s">
        <v>3298</v>
      </c>
      <c r="AF73" s="27" t="s">
        <v>3299</v>
      </c>
      <c r="AG73" s="27" t="s">
        <v>3300</v>
      </c>
      <c r="AH73" s="27" t="s">
        <v>3084</v>
      </c>
      <c r="AI73" s="27" t="s">
        <v>3301</v>
      </c>
      <c r="AJ73" s="27" t="s">
        <v>3034</v>
      </c>
      <c r="AK73" s="27">
        <v>7776326669</v>
      </c>
      <c r="AL73" s="27" t="s">
        <v>30</v>
      </c>
      <c r="AN73" s="27" t="s">
        <v>3035</v>
      </c>
      <c r="AO73" s="27" t="s">
        <v>7</v>
      </c>
    </row>
    <row r="74" spans="1:41" x14ac:dyDescent="0.25">
      <c r="A74" s="28">
        <v>44665</v>
      </c>
      <c r="B74" s="35">
        <v>0.54912037037037031</v>
      </c>
      <c r="C74" s="27" t="s">
        <v>47</v>
      </c>
      <c r="D74" s="27" t="s">
        <v>3302</v>
      </c>
      <c r="E74" s="27" t="s">
        <v>51</v>
      </c>
      <c r="F74" s="27" t="s">
        <v>49</v>
      </c>
      <c r="G74" s="27" t="s">
        <v>50</v>
      </c>
      <c r="H74" s="27">
        <v>25</v>
      </c>
      <c r="I74" s="27">
        <v>-0.55000000000000004</v>
      </c>
      <c r="J74" s="27">
        <v>24.45</v>
      </c>
      <c r="K74" s="27" t="s">
        <v>3303</v>
      </c>
      <c r="L74" s="27" t="s">
        <v>133</v>
      </c>
      <c r="M74" s="27" t="s">
        <v>3304</v>
      </c>
      <c r="N74" s="27" t="s">
        <v>232</v>
      </c>
      <c r="Q74" s="27">
        <v>0</v>
      </c>
      <c r="S74" s="27">
        <v>0</v>
      </c>
      <c r="AB74" s="27">
        <v>1</v>
      </c>
      <c r="AD74" s="36">
        <v>2405.64</v>
      </c>
      <c r="AE74" s="27" t="s">
        <v>3305</v>
      </c>
      <c r="AF74" s="27" t="s">
        <v>3306</v>
      </c>
      <c r="AG74" s="27" t="s">
        <v>3307</v>
      </c>
      <c r="AH74" s="27" t="s">
        <v>3308</v>
      </c>
      <c r="AI74" s="27" t="s">
        <v>3309</v>
      </c>
      <c r="AJ74" s="27" t="s">
        <v>3034</v>
      </c>
      <c r="AK74" s="27">
        <v>7800789172</v>
      </c>
      <c r="AN74" s="27" t="s">
        <v>3035</v>
      </c>
      <c r="AO74" s="27" t="s">
        <v>7</v>
      </c>
    </row>
    <row r="75" spans="1:41" x14ac:dyDescent="0.25">
      <c r="A75" s="28">
        <v>44665</v>
      </c>
      <c r="B75" s="35">
        <v>0.6834027777777778</v>
      </c>
      <c r="C75" s="27" t="s">
        <v>47</v>
      </c>
      <c r="D75" s="27" t="s">
        <v>61</v>
      </c>
      <c r="E75" s="27" t="s">
        <v>51</v>
      </c>
      <c r="F75" s="27" t="s">
        <v>49</v>
      </c>
      <c r="G75" s="27" t="s">
        <v>50</v>
      </c>
      <c r="H75" s="27">
        <v>25</v>
      </c>
      <c r="I75" s="27">
        <v>-0.55000000000000004</v>
      </c>
      <c r="J75" s="27">
        <v>24.45</v>
      </c>
      <c r="K75" s="27" t="s">
        <v>458</v>
      </c>
      <c r="L75" s="27" t="s">
        <v>133</v>
      </c>
      <c r="M75" s="27" t="s">
        <v>3310</v>
      </c>
      <c r="N75" s="27" t="s">
        <v>232</v>
      </c>
      <c r="Q75" s="27">
        <v>0</v>
      </c>
      <c r="S75" s="27">
        <v>0</v>
      </c>
      <c r="AB75" s="27">
        <v>1</v>
      </c>
      <c r="AD75" s="36">
        <v>2430.09</v>
      </c>
      <c r="AE75" s="27" t="s">
        <v>3311</v>
      </c>
      <c r="AG75" s="27" t="s">
        <v>3132</v>
      </c>
      <c r="AI75" s="27" t="s">
        <v>3312</v>
      </c>
      <c r="AJ75" s="27" t="s">
        <v>3034</v>
      </c>
      <c r="AK75" s="27">
        <v>7758313296</v>
      </c>
      <c r="AN75" s="27" t="s">
        <v>3035</v>
      </c>
      <c r="AO75" s="27" t="s">
        <v>7</v>
      </c>
    </row>
    <row r="76" spans="1:41" x14ac:dyDescent="0.25">
      <c r="A76" s="28">
        <v>44665</v>
      </c>
      <c r="B76" s="35">
        <v>0.74072916666666666</v>
      </c>
      <c r="C76" s="27" t="s">
        <v>47</v>
      </c>
      <c r="D76" s="27" t="s">
        <v>3313</v>
      </c>
      <c r="E76" s="27" t="s">
        <v>51</v>
      </c>
      <c r="F76" s="27" t="s">
        <v>49</v>
      </c>
      <c r="G76" s="27" t="s">
        <v>50</v>
      </c>
      <c r="H76" s="27">
        <v>25</v>
      </c>
      <c r="I76" s="27">
        <v>-0.55000000000000004</v>
      </c>
      <c r="J76" s="27">
        <v>24.45</v>
      </c>
      <c r="K76" s="27" t="s">
        <v>3314</v>
      </c>
      <c r="L76" s="27" t="s">
        <v>133</v>
      </c>
      <c r="M76" s="27" t="s">
        <v>3315</v>
      </c>
      <c r="N76" s="27" t="s">
        <v>232</v>
      </c>
      <c r="Q76" s="27">
        <v>0</v>
      </c>
      <c r="S76" s="27">
        <v>0</v>
      </c>
      <c r="AB76" s="27">
        <v>1</v>
      </c>
      <c r="AD76" s="36">
        <v>2454.54</v>
      </c>
      <c r="AE76" s="27" t="s">
        <v>3316</v>
      </c>
      <c r="AF76" s="27" t="s">
        <v>3317</v>
      </c>
      <c r="AG76" s="27" t="s">
        <v>3132</v>
      </c>
      <c r="AI76" s="27" t="s">
        <v>3318</v>
      </c>
      <c r="AJ76" s="27" t="s">
        <v>3034</v>
      </c>
      <c r="AK76" s="27">
        <v>7846137335</v>
      </c>
      <c r="AN76" s="27" t="s">
        <v>3035</v>
      </c>
      <c r="AO76" s="27" t="s">
        <v>7</v>
      </c>
    </row>
    <row r="77" spans="1:41" x14ac:dyDescent="0.25">
      <c r="A77" s="28">
        <v>44665</v>
      </c>
      <c r="B77" s="35">
        <v>0.77682870370370372</v>
      </c>
      <c r="C77" s="27" t="s">
        <v>47</v>
      </c>
      <c r="D77" s="27" t="s">
        <v>2373</v>
      </c>
      <c r="E77" s="27" t="s">
        <v>51</v>
      </c>
      <c r="F77" s="27" t="s">
        <v>49</v>
      </c>
      <c r="G77" s="27" t="s">
        <v>50</v>
      </c>
      <c r="H77" s="27">
        <v>33</v>
      </c>
      <c r="I77" s="27">
        <v>-0.66</v>
      </c>
      <c r="J77" s="27">
        <v>32.340000000000003</v>
      </c>
      <c r="K77" s="27" t="s">
        <v>2374</v>
      </c>
      <c r="L77" s="27" t="s">
        <v>133</v>
      </c>
      <c r="M77" s="27" t="s">
        <v>3319</v>
      </c>
      <c r="N77" s="27" t="s">
        <v>233</v>
      </c>
      <c r="O77" s="27" t="s">
        <v>3320</v>
      </c>
      <c r="Q77" s="27">
        <v>0</v>
      </c>
      <c r="S77" s="27">
        <v>0</v>
      </c>
      <c r="AA77" s="27" t="s">
        <v>3321</v>
      </c>
      <c r="AB77" s="27">
        <v>1</v>
      </c>
      <c r="AD77" s="36">
        <v>2486.88</v>
      </c>
      <c r="AK77" s="27">
        <v>7841340197</v>
      </c>
      <c r="AL77" s="27" t="s">
        <v>3320</v>
      </c>
      <c r="AO77" s="27" t="s">
        <v>7</v>
      </c>
    </row>
    <row r="78" spans="1:41" x14ac:dyDescent="0.25">
      <c r="A78" s="28">
        <v>44666</v>
      </c>
      <c r="B78" s="35">
        <v>0.330625</v>
      </c>
      <c r="C78" s="27" t="s">
        <v>47</v>
      </c>
      <c r="D78" s="27" t="s">
        <v>3322</v>
      </c>
      <c r="E78" s="27" t="s">
        <v>51</v>
      </c>
      <c r="F78" s="27" t="s">
        <v>49</v>
      </c>
      <c r="G78" s="27" t="s">
        <v>50</v>
      </c>
      <c r="H78" s="27">
        <v>35</v>
      </c>
      <c r="I78" s="27">
        <v>-0.69</v>
      </c>
      <c r="J78" s="27">
        <v>34.31</v>
      </c>
      <c r="K78" s="27" t="s">
        <v>3323</v>
      </c>
      <c r="L78" s="27" t="s">
        <v>133</v>
      </c>
      <c r="M78" s="27" t="s">
        <v>3324</v>
      </c>
      <c r="N78" s="27" t="s">
        <v>232</v>
      </c>
      <c r="Q78" s="27">
        <v>0</v>
      </c>
      <c r="S78" s="27">
        <v>0</v>
      </c>
      <c r="AB78" s="27">
        <v>1</v>
      </c>
      <c r="AD78" s="36">
        <v>2521.19</v>
      </c>
      <c r="AE78" s="27" t="s">
        <v>3325</v>
      </c>
      <c r="AG78" s="27" t="s">
        <v>3326</v>
      </c>
      <c r="AH78" s="27" t="s">
        <v>3203</v>
      </c>
      <c r="AI78" s="27" t="s">
        <v>3327</v>
      </c>
      <c r="AJ78" s="27" t="s">
        <v>3034</v>
      </c>
      <c r="AK78" s="27">
        <v>7985117555</v>
      </c>
      <c r="AN78" s="27" t="s">
        <v>3035</v>
      </c>
      <c r="AO78" s="27" t="s">
        <v>7</v>
      </c>
    </row>
    <row r="79" spans="1:41" x14ac:dyDescent="0.25">
      <c r="A79" s="28">
        <v>44666</v>
      </c>
      <c r="B79" s="35">
        <v>0.44453703703703701</v>
      </c>
      <c r="C79" s="27" t="s">
        <v>47</v>
      </c>
      <c r="D79" s="27" t="s">
        <v>3328</v>
      </c>
      <c r="E79" s="27" t="s">
        <v>51</v>
      </c>
      <c r="F79" s="27" t="s">
        <v>49</v>
      </c>
      <c r="G79" s="27" t="s">
        <v>50</v>
      </c>
      <c r="H79" s="27">
        <v>25</v>
      </c>
      <c r="I79" s="27">
        <v>-0.55000000000000004</v>
      </c>
      <c r="J79" s="27">
        <v>24.45</v>
      </c>
      <c r="K79" s="27" t="s">
        <v>3329</v>
      </c>
      <c r="L79" s="27" t="s">
        <v>133</v>
      </c>
      <c r="M79" s="27" t="s">
        <v>3330</v>
      </c>
      <c r="N79" s="27" t="s">
        <v>232</v>
      </c>
      <c r="Q79" s="27">
        <v>0</v>
      </c>
      <c r="S79" s="27">
        <v>0</v>
      </c>
      <c r="AB79" s="27">
        <v>1</v>
      </c>
      <c r="AD79" s="36">
        <v>2545.64</v>
      </c>
      <c r="AE79" s="27" t="s">
        <v>3331</v>
      </c>
      <c r="AG79" s="27" t="s">
        <v>3171</v>
      </c>
      <c r="AH79" s="27" t="s">
        <v>3084</v>
      </c>
      <c r="AI79" s="27" t="s">
        <v>3332</v>
      </c>
      <c r="AJ79" s="27" t="s">
        <v>3034</v>
      </c>
      <c r="AK79" s="27">
        <v>725248027</v>
      </c>
      <c r="AN79" s="27" t="s">
        <v>3035</v>
      </c>
      <c r="AO79" s="27" t="s">
        <v>7</v>
      </c>
    </row>
    <row r="80" spans="1:41" x14ac:dyDescent="0.25">
      <c r="A80" s="28">
        <v>44667</v>
      </c>
      <c r="B80" s="35">
        <v>0.3624768518518518</v>
      </c>
      <c r="C80" s="27" t="s">
        <v>47</v>
      </c>
      <c r="D80" s="27" t="s">
        <v>95</v>
      </c>
      <c r="E80" s="27" t="s">
        <v>51</v>
      </c>
      <c r="F80" s="27" t="s">
        <v>49</v>
      </c>
      <c r="G80" s="27" t="s">
        <v>50</v>
      </c>
      <c r="H80" s="27">
        <v>33</v>
      </c>
      <c r="I80" s="27">
        <v>-0.66</v>
      </c>
      <c r="J80" s="27">
        <v>32.340000000000003</v>
      </c>
      <c r="K80" s="27" t="s">
        <v>749</v>
      </c>
      <c r="L80" s="27" t="s">
        <v>133</v>
      </c>
      <c r="M80" s="27" t="s">
        <v>3333</v>
      </c>
      <c r="N80" s="27" t="s">
        <v>233</v>
      </c>
      <c r="O80" s="27" t="s">
        <v>3334</v>
      </c>
      <c r="Q80" s="27">
        <v>0</v>
      </c>
      <c r="S80" s="27">
        <v>0</v>
      </c>
      <c r="AA80" s="27" t="s">
        <v>3335</v>
      </c>
      <c r="AB80" s="27">
        <v>1</v>
      </c>
      <c r="AD80" s="36">
        <v>2577.98</v>
      </c>
      <c r="AK80" s="27">
        <v>7540842616</v>
      </c>
      <c r="AL80" s="27" t="s">
        <v>3334</v>
      </c>
      <c r="AO80" s="27" t="s">
        <v>7</v>
      </c>
    </row>
    <row r="81" spans="1:41" x14ac:dyDescent="0.25">
      <c r="A81" s="28">
        <v>44667</v>
      </c>
      <c r="B81" s="35">
        <v>0.37570601851851854</v>
      </c>
      <c r="C81" s="27" t="s">
        <v>47</v>
      </c>
      <c r="D81" s="27" t="s">
        <v>3336</v>
      </c>
      <c r="E81" s="27" t="s">
        <v>51</v>
      </c>
      <c r="F81" s="27" t="s">
        <v>49</v>
      </c>
      <c r="G81" s="27" t="s">
        <v>50</v>
      </c>
      <c r="H81" s="27">
        <v>25</v>
      </c>
      <c r="I81" s="27">
        <v>-0.55000000000000004</v>
      </c>
      <c r="J81" s="27">
        <v>24.45</v>
      </c>
      <c r="K81" s="27" t="s">
        <v>3337</v>
      </c>
      <c r="L81" s="27" t="s">
        <v>133</v>
      </c>
      <c r="M81" s="27" t="s">
        <v>3338</v>
      </c>
      <c r="N81" s="27" t="s">
        <v>232</v>
      </c>
      <c r="Q81" s="27">
        <v>0</v>
      </c>
      <c r="S81" s="27">
        <v>0</v>
      </c>
      <c r="AB81" s="27">
        <v>1</v>
      </c>
      <c r="AD81" s="36">
        <v>2602.4299999999998</v>
      </c>
      <c r="AE81" s="27" t="s">
        <v>3339</v>
      </c>
      <c r="AF81" s="27" t="s">
        <v>3340</v>
      </c>
      <c r="AG81" s="27" t="s">
        <v>3264</v>
      </c>
      <c r="AH81" s="27" t="s">
        <v>10</v>
      </c>
      <c r="AI81" s="27" t="s">
        <v>3341</v>
      </c>
      <c r="AJ81" s="27" t="s">
        <v>3034</v>
      </c>
      <c r="AK81" s="27">
        <v>7954378860</v>
      </c>
      <c r="AN81" s="27" t="s">
        <v>3035</v>
      </c>
      <c r="AO81" s="27" t="s">
        <v>7</v>
      </c>
    </row>
    <row r="82" spans="1:41" x14ac:dyDescent="0.25">
      <c r="A82" s="28">
        <v>44667</v>
      </c>
      <c r="B82" s="35">
        <v>0.94275462962962964</v>
      </c>
      <c r="C82" s="27" t="s">
        <v>47</v>
      </c>
      <c r="D82" s="27" t="s">
        <v>186</v>
      </c>
      <c r="E82" s="27" t="s">
        <v>51</v>
      </c>
      <c r="F82" s="27" t="s">
        <v>49</v>
      </c>
      <c r="G82" s="27" t="s">
        <v>50</v>
      </c>
      <c r="H82" s="27">
        <v>33</v>
      </c>
      <c r="I82" s="27">
        <v>-0.66</v>
      </c>
      <c r="J82" s="27">
        <v>32.340000000000003</v>
      </c>
      <c r="K82" s="27" t="s">
        <v>187</v>
      </c>
      <c r="L82" s="27" t="s">
        <v>133</v>
      </c>
      <c r="M82" s="27" t="s">
        <v>3342</v>
      </c>
      <c r="N82" s="27" t="s">
        <v>233</v>
      </c>
      <c r="O82" s="27" t="s">
        <v>3343</v>
      </c>
      <c r="Q82" s="27">
        <v>0</v>
      </c>
      <c r="S82" s="27">
        <v>0</v>
      </c>
      <c r="AA82" s="27" t="s">
        <v>3344</v>
      </c>
      <c r="AB82" s="27">
        <v>1</v>
      </c>
      <c r="AC82" s="27">
        <v>2890050271995920</v>
      </c>
      <c r="AD82" s="36">
        <v>2634.77</v>
      </c>
      <c r="AL82" s="27" t="s">
        <v>3343</v>
      </c>
      <c r="AO82" s="27" t="s">
        <v>7</v>
      </c>
    </row>
    <row r="83" spans="1:41" x14ac:dyDescent="0.25">
      <c r="A83" s="28">
        <v>44668</v>
      </c>
      <c r="B83" s="35">
        <v>0.33806712962962965</v>
      </c>
      <c r="C83" s="27" t="s">
        <v>47</v>
      </c>
      <c r="D83" s="27" t="s">
        <v>224</v>
      </c>
      <c r="E83" s="27" t="s">
        <v>48</v>
      </c>
      <c r="F83" s="27" t="s">
        <v>49</v>
      </c>
      <c r="G83" s="27" t="s">
        <v>50</v>
      </c>
      <c r="H83" s="27">
        <v>20</v>
      </c>
      <c r="I83" s="27">
        <v>-0.48</v>
      </c>
      <c r="J83" s="27">
        <v>19.52</v>
      </c>
      <c r="K83" s="27" t="s">
        <v>225</v>
      </c>
      <c r="L83" s="27" t="s">
        <v>133</v>
      </c>
      <c r="M83" s="27" t="s">
        <v>3345</v>
      </c>
      <c r="N83" s="27" t="s">
        <v>232</v>
      </c>
      <c r="O83" s="27" t="s">
        <v>28</v>
      </c>
      <c r="P83" s="27">
        <v>1</v>
      </c>
      <c r="Q83" s="27">
        <v>0</v>
      </c>
      <c r="S83" s="27">
        <v>0</v>
      </c>
      <c r="T83" s="27" t="s">
        <v>1728</v>
      </c>
      <c r="U83" s="27" t="s">
        <v>3346</v>
      </c>
      <c r="V83" s="27" t="s">
        <v>1564</v>
      </c>
      <c r="W83" s="27" t="s">
        <v>3347</v>
      </c>
      <c r="AB83" s="27">
        <v>1</v>
      </c>
      <c r="AD83" s="36">
        <v>2654.29</v>
      </c>
      <c r="AE83" s="27" t="s">
        <v>3348</v>
      </c>
      <c r="AG83" s="27" t="s">
        <v>3132</v>
      </c>
      <c r="AH83" s="27" t="s">
        <v>10</v>
      </c>
      <c r="AI83" s="27" t="s">
        <v>3349</v>
      </c>
      <c r="AJ83" s="27" t="s">
        <v>3034</v>
      </c>
      <c r="AK83" s="27">
        <v>7973223893</v>
      </c>
      <c r="AL83" s="27" t="s">
        <v>28</v>
      </c>
      <c r="AN83" s="27" t="s">
        <v>3035</v>
      </c>
      <c r="AO83" s="27" t="s">
        <v>7</v>
      </c>
    </row>
    <row r="84" spans="1:41" x14ac:dyDescent="0.25">
      <c r="A84" s="28">
        <v>44668</v>
      </c>
      <c r="B84" s="35">
        <v>0.37212962962962964</v>
      </c>
      <c r="C84" s="27" t="s">
        <v>47</v>
      </c>
      <c r="D84" s="27" t="s">
        <v>888</v>
      </c>
      <c r="E84" s="27" t="s">
        <v>51</v>
      </c>
      <c r="F84" s="27" t="s">
        <v>49</v>
      </c>
      <c r="G84" s="27" t="s">
        <v>50</v>
      </c>
      <c r="H84" s="27">
        <v>33</v>
      </c>
      <c r="I84" s="27">
        <v>-0.66</v>
      </c>
      <c r="J84" s="27">
        <v>32.340000000000003</v>
      </c>
      <c r="K84" s="27" t="s">
        <v>889</v>
      </c>
      <c r="L84" s="27" t="s">
        <v>133</v>
      </c>
      <c r="M84" s="27" t="s">
        <v>3350</v>
      </c>
      <c r="N84" s="27" t="s">
        <v>233</v>
      </c>
      <c r="O84" s="27" t="s">
        <v>3351</v>
      </c>
      <c r="Q84" s="27">
        <v>0</v>
      </c>
      <c r="S84" s="27">
        <v>0</v>
      </c>
      <c r="AA84" s="27" t="s">
        <v>3352</v>
      </c>
      <c r="AB84" s="27">
        <v>1</v>
      </c>
      <c r="AD84" s="36">
        <v>2686.63</v>
      </c>
      <c r="AK84" s="27">
        <v>7745722321</v>
      </c>
      <c r="AL84" s="27" t="s">
        <v>3351</v>
      </c>
      <c r="AO84" s="27" t="s">
        <v>7</v>
      </c>
    </row>
    <row r="85" spans="1:41" x14ac:dyDescent="0.25">
      <c r="A85" s="28">
        <v>44668</v>
      </c>
      <c r="B85" s="35">
        <v>0.38344907407407408</v>
      </c>
      <c r="C85" s="27" t="s">
        <v>47</v>
      </c>
      <c r="D85" s="27" t="s">
        <v>888</v>
      </c>
      <c r="E85" s="27" t="s">
        <v>48</v>
      </c>
      <c r="F85" s="27" t="s">
        <v>49</v>
      </c>
      <c r="G85" s="27" t="s">
        <v>50</v>
      </c>
      <c r="H85" s="27">
        <v>20</v>
      </c>
      <c r="I85" s="27">
        <v>-0.48</v>
      </c>
      <c r="J85" s="27">
        <v>19.52</v>
      </c>
      <c r="K85" s="27" t="s">
        <v>889</v>
      </c>
      <c r="L85" s="27" t="s">
        <v>133</v>
      </c>
      <c r="M85" s="27" t="s">
        <v>3353</v>
      </c>
      <c r="N85" s="27" t="s">
        <v>232</v>
      </c>
      <c r="O85" s="27" t="s">
        <v>28</v>
      </c>
      <c r="P85" s="27">
        <v>1</v>
      </c>
      <c r="Q85" s="27">
        <v>0</v>
      </c>
      <c r="S85" s="27">
        <v>0</v>
      </c>
      <c r="T85" s="27" t="s">
        <v>1728</v>
      </c>
      <c r="U85" s="27" t="s">
        <v>3346</v>
      </c>
      <c r="V85" s="27" t="s">
        <v>1564</v>
      </c>
      <c r="W85" s="27" t="s">
        <v>1730</v>
      </c>
      <c r="AB85" s="27">
        <v>1</v>
      </c>
      <c r="AD85" s="36">
        <v>2706.15</v>
      </c>
      <c r="AE85" s="27" t="s">
        <v>3354</v>
      </c>
      <c r="AG85" s="27" t="s">
        <v>3132</v>
      </c>
      <c r="AH85" s="27" t="s">
        <v>3071</v>
      </c>
      <c r="AI85" s="27" t="s">
        <v>3355</v>
      </c>
      <c r="AJ85" s="27" t="s">
        <v>3034</v>
      </c>
      <c r="AK85" s="27">
        <v>7745722321</v>
      </c>
      <c r="AL85" s="27" t="s">
        <v>28</v>
      </c>
      <c r="AN85" s="27" t="s">
        <v>3035</v>
      </c>
      <c r="AO85" s="27" t="s">
        <v>7</v>
      </c>
    </row>
    <row r="86" spans="1:41" x14ac:dyDescent="0.25">
      <c r="A86" s="28">
        <v>44668</v>
      </c>
      <c r="B86" s="35">
        <v>0.49313657407407407</v>
      </c>
      <c r="C86" s="27" t="s">
        <v>47</v>
      </c>
      <c r="D86" s="27" t="s">
        <v>98</v>
      </c>
      <c r="E86" s="27" t="s">
        <v>51</v>
      </c>
      <c r="F86" s="27" t="s">
        <v>49</v>
      </c>
      <c r="G86" s="27" t="s">
        <v>50</v>
      </c>
      <c r="H86" s="27">
        <v>33</v>
      </c>
      <c r="I86" s="27">
        <v>-0.66</v>
      </c>
      <c r="J86" s="27">
        <v>32.340000000000003</v>
      </c>
      <c r="K86" s="27" t="s">
        <v>972</v>
      </c>
      <c r="L86" s="27" t="s">
        <v>133</v>
      </c>
      <c r="M86" s="27" t="s">
        <v>3356</v>
      </c>
      <c r="N86" s="27" t="s">
        <v>233</v>
      </c>
      <c r="O86" s="27" t="s">
        <v>3357</v>
      </c>
      <c r="Q86" s="27">
        <v>0</v>
      </c>
      <c r="S86" s="27">
        <v>0</v>
      </c>
      <c r="AA86" s="27" t="s">
        <v>3358</v>
      </c>
      <c r="AB86" s="27">
        <v>1</v>
      </c>
      <c r="AD86" s="36">
        <v>2738.49</v>
      </c>
      <c r="AK86" s="27">
        <v>7756982459</v>
      </c>
      <c r="AL86" s="27" t="s">
        <v>3357</v>
      </c>
      <c r="AO86" s="27" t="s">
        <v>7</v>
      </c>
    </row>
    <row r="87" spans="1:41" x14ac:dyDescent="0.25">
      <c r="A87" s="28">
        <v>44668</v>
      </c>
      <c r="B87" s="35">
        <v>0.87715277777777778</v>
      </c>
      <c r="C87" s="27" t="s">
        <v>47</v>
      </c>
      <c r="D87" s="27" t="s">
        <v>815</v>
      </c>
      <c r="E87" s="27" t="s">
        <v>51</v>
      </c>
      <c r="F87" s="27" t="s">
        <v>49</v>
      </c>
      <c r="G87" s="27" t="s">
        <v>50</v>
      </c>
      <c r="H87" s="27">
        <v>25</v>
      </c>
      <c r="I87" s="27">
        <v>-0.55000000000000004</v>
      </c>
      <c r="J87" s="27">
        <v>24.45</v>
      </c>
      <c r="K87" s="27" t="s">
        <v>816</v>
      </c>
      <c r="L87" s="27" t="s">
        <v>133</v>
      </c>
      <c r="M87" s="27" t="s">
        <v>3359</v>
      </c>
      <c r="N87" s="27" t="s">
        <v>232</v>
      </c>
      <c r="Q87" s="27">
        <v>0</v>
      </c>
      <c r="S87" s="27">
        <v>0</v>
      </c>
      <c r="AB87" s="27">
        <v>1</v>
      </c>
      <c r="AC87" s="27">
        <v>1079973886813690</v>
      </c>
      <c r="AD87" s="36">
        <v>2762.94</v>
      </c>
      <c r="AE87" s="27" t="s">
        <v>3360</v>
      </c>
      <c r="AG87" s="27" t="s">
        <v>3361</v>
      </c>
      <c r="AI87" s="27" t="s">
        <v>3362</v>
      </c>
      <c r="AJ87" s="27" t="s">
        <v>3034</v>
      </c>
      <c r="AN87" s="27" t="s">
        <v>3035</v>
      </c>
      <c r="AO87" s="27" t="s">
        <v>7</v>
      </c>
    </row>
    <row r="88" spans="1:41" x14ac:dyDescent="0.25">
      <c r="A88" s="28">
        <v>44669</v>
      </c>
      <c r="B88" s="35">
        <v>0.52740740740740744</v>
      </c>
      <c r="C88" s="27" t="s">
        <v>47</v>
      </c>
      <c r="D88" s="27" t="s">
        <v>620</v>
      </c>
      <c r="E88" s="27" t="s">
        <v>51</v>
      </c>
      <c r="F88" s="27" t="s">
        <v>49</v>
      </c>
      <c r="G88" s="27" t="s">
        <v>50</v>
      </c>
      <c r="H88" s="27">
        <v>20</v>
      </c>
      <c r="I88" s="27">
        <v>-0.48</v>
      </c>
      <c r="J88" s="27">
        <v>19.52</v>
      </c>
      <c r="K88" s="27" t="s">
        <v>621</v>
      </c>
      <c r="L88" s="27" t="s">
        <v>133</v>
      </c>
      <c r="M88" s="27" t="s">
        <v>3363</v>
      </c>
      <c r="N88" s="27" t="s">
        <v>232</v>
      </c>
      <c r="Q88" s="27">
        <v>0</v>
      </c>
      <c r="S88" s="27">
        <v>0</v>
      </c>
      <c r="AB88" s="27">
        <v>1</v>
      </c>
      <c r="AD88" s="36">
        <v>2782.46</v>
      </c>
      <c r="AE88" s="27" t="s">
        <v>3364</v>
      </c>
      <c r="AG88" s="27" t="s">
        <v>3203</v>
      </c>
      <c r="AH88" s="27" t="s">
        <v>3203</v>
      </c>
      <c r="AI88" s="27" t="s">
        <v>3365</v>
      </c>
      <c r="AJ88" s="27" t="s">
        <v>3034</v>
      </c>
      <c r="AK88" s="27">
        <v>7712000345</v>
      </c>
      <c r="AN88" s="27" t="s">
        <v>3035</v>
      </c>
      <c r="AO88" s="27" t="s">
        <v>7</v>
      </c>
    </row>
    <row r="89" spans="1:41" x14ac:dyDescent="0.25">
      <c r="A89" s="28">
        <v>44669</v>
      </c>
      <c r="B89" s="35">
        <v>0.57305555555555554</v>
      </c>
      <c r="C89" s="27" t="s">
        <v>47</v>
      </c>
      <c r="D89" s="27" t="s">
        <v>3366</v>
      </c>
      <c r="E89" s="27" t="s">
        <v>51</v>
      </c>
      <c r="F89" s="27" t="s">
        <v>49</v>
      </c>
      <c r="G89" s="27" t="s">
        <v>50</v>
      </c>
      <c r="H89" s="27">
        <v>30</v>
      </c>
      <c r="I89" s="27">
        <v>-0.62</v>
      </c>
      <c r="J89" s="27">
        <v>29.38</v>
      </c>
      <c r="K89" s="27" t="s">
        <v>3367</v>
      </c>
      <c r="L89" s="27" t="s">
        <v>133</v>
      </c>
      <c r="M89" s="27" t="s">
        <v>3368</v>
      </c>
      <c r="N89" s="27" t="s">
        <v>232</v>
      </c>
      <c r="Q89" s="27">
        <v>0</v>
      </c>
      <c r="S89" s="27">
        <v>0</v>
      </c>
      <c r="AB89" s="27">
        <v>1</v>
      </c>
      <c r="AC89" s="27">
        <v>1559620443874920</v>
      </c>
      <c r="AD89" s="36">
        <v>2811.84</v>
      </c>
      <c r="AE89" s="27" t="s">
        <v>3369</v>
      </c>
      <c r="AG89" s="27" t="s">
        <v>3132</v>
      </c>
      <c r="AI89" s="27" t="s">
        <v>3370</v>
      </c>
      <c r="AJ89" s="27" t="s">
        <v>3034</v>
      </c>
      <c r="AN89" s="27" t="s">
        <v>3035</v>
      </c>
      <c r="AO89" s="27" t="s">
        <v>7</v>
      </c>
    </row>
    <row r="90" spans="1:41" x14ac:dyDescent="0.25">
      <c r="A90" s="28">
        <v>44670</v>
      </c>
      <c r="B90" s="35">
        <v>0.39789351851851856</v>
      </c>
      <c r="C90" s="27" t="s">
        <v>47</v>
      </c>
      <c r="D90" s="27" t="s">
        <v>1235</v>
      </c>
      <c r="E90" s="27" t="s">
        <v>51</v>
      </c>
      <c r="F90" s="27" t="s">
        <v>49</v>
      </c>
      <c r="G90" s="27" t="s">
        <v>50</v>
      </c>
      <c r="H90" s="27">
        <v>35</v>
      </c>
      <c r="I90" s="27">
        <v>-0.69</v>
      </c>
      <c r="J90" s="27">
        <v>34.31</v>
      </c>
      <c r="K90" s="27" t="s">
        <v>1236</v>
      </c>
      <c r="L90" s="27" t="s">
        <v>133</v>
      </c>
      <c r="M90" s="27" t="s">
        <v>3371</v>
      </c>
      <c r="N90" s="27" t="s">
        <v>232</v>
      </c>
      <c r="Q90" s="27">
        <v>0</v>
      </c>
      <c r="S90" s="27">
        <v>0</v>
      </c>
      <c r="AB90" s="27">
        <v>1</v>
      </c>
      <c r="AD90" s="36">
        <v>2846.15</v>
      </c>
      <c r="AE90" s="27" t="s">
        <v>3372</v>
      </c>
      <c r="AF90" s="27" t="s">
        <v>3373</v>
      </c>
      <c r="AG90" s="27" t="s">
        <v>3132</v>
      </c>
      <c r="AH90" s="27" t="s">
        <v>3203</v>
      </c>
      <c r="AI90" s="27" t="s">
        <v>3374</v>
      </c>
      <c r="AJ90" s="27" t="s">
        <v>3034</v>
      </c>
      <c r="AK90" s="27">
        <v>7969566832</v>
      </c>
      <c r="AN90" s="27" t="s">
        <v>3035</v>
      </c>
      <c r="AO90" s="27" t="s">
        <v>7</v>
      </c>
    </row>
    <row r="91" spans="1:41" x14ac:dyDescent="0.25">
      <c r="A91" s="28">
        <v>44670</v>
      </c>
      <c r="B91" s="35">
        <v>0.41832175925925924</v>
      </c>
      <c r="C91" s="27" t="s">
        <v>47</v>
      </c>
      <c r="D91" s="27" t="s">
        <v>71</v>
      </c>
      <c r="E91" s="27" t="s">
        <v>51</v>
      </c>
      <c r="F91" s="27" t="s">
        <v>49</v>
      </c>
      <c r="G91" s="27" t="s">
        <v>50</v>
      </c>
      <c r="H91" s="27">
        <v>5</v>
      </c>
      <c r="I91" s="27">
        <v>-0.27</v>
      </c>
      <c r="J91" s="27">
        <v>4.7300000000000004</v>
      </c>
      <c r="K91" s="27" t="s">
        <v>150</v>
      </c>
      <c r="L91" s="27" t="s">
        <v>133</v>
      </c>
      <c r="M91" s="27" t="s">
        <v>3375</v>
      </c>
      <c r="N91" s="27" t="s">
        <v>233</v>
      </c>
      <c r="O91" s="27" t="s">
        <v>3376</v>
      </c>
      <c r="Q91" s="27">
        <v>0</v>
      </c>
      <c r="S91" s="27">
        <v>0</v>
      </c>
      <c r="AA91" s="27" t="s">
        <v>3377</v>
      </c>
      <c r="AB91" s="27">
        <v>1</v>
      </c>
      <c r="AD91" s="36">
        <v>2850.88</v>
      </c>
      <c r="AK91" s="27">
        <v>7957562657</v>
      </c>
      <c r="AL91" s="27" t="s">
        <v>3376</v>
      </c>
      <c r="AO91" s="27" t="s">
        <v>7</v>
      </c>
    </row>
    <row r="92" spans="1:41" x14ac:dyDescent="0.25">
      <c r="A92" s="28">
        <v>44670</v>
      </c>
      <c r="B92" s="35">
        <v>0.47337962962962959</v>
      </c>
      <c r="C92" s="27" t="s">
        <v>47</v>
      </c>
      <c r="D92" s="27" t="s">
        <v>2125</v>
      </c>
      <c r="E92" s="27" t="s">
        <v>51</v>
      </c>
      <c r="F92" s="27" t="s">
        <v>49</v>
      </c>
      <c r="G92" s="27" t="s">
        <v>50</v>
      </c>
      <c r="H92" s="27">
        <v>25</v>
      </c>
      <c r="I92" s="27">
        <v>-0.55000000000000004</v>
      </c>
      <c r="J92" s="27">
        <v>24.45</v>
      </c>
      <c r="K92" s="27" t="s">
        <v>2126</v>
      </c>
      <c r="L92" s="27" t="s">
        <v>133</v>
      </c>
      <c r="M92" s="27" t="s">
        <v>3378</v>
      </c>
      <c r="N92" s="27" t="s">
        <v>232</v>
      </c>
      <c r="Q92" s="27">
        <v>0</v>
      </c>
      <c r="S92" s="27">
        <v>0</v>
      </c>
      <c r="AB92" s="27">
        <v>1</v>
      </c>
      <c r="AD92" s="36">
        <v>2875.33</v>
      </c>
      <c r="AE92" s="27" t="s">
        <v>3379</v>
      </c>
      <c r="AF92" s="27" t="s">
        <v>3380</v>
      </c>
      <c r="AG92" s="27" t="s">
        <v>3381</v>
      </c>
      <c r="AI92" s="27" t="s">
        <v>3382</v>
      </c>
      <c r="AJ92" s="27" t="s">
        <v>3034</v>
      </c>
      <c r="AK92" s="27">
        <v>7519908867</v>
      </c>
      <c r="AN92" s="27" t="s">
        <v>3035</v>
      </c>
      <c r="AO92" s="27" t="s">
        <v>7</v>
      </c>
    </row>
    <row r="93" spans="1:41" x14ac:dyDescent="0.25">
      <c r="A93" s="28">
        <v>44670</v>
      </c>
      <c r="B93" s="35">
        <v>0.54505787037037035</v>
      </c>
      <c r="C93" s="27" t="s">
        <v>47</v>
      </c>
      <c r="D93" s="27" t="s">
        <v>1235</v>
      </c>
      <c r="E93" s="27" t="s">
        <v>51</v>
      </c>
      <c r="F93" s="27" t="s">
        <v>49</v>
      </c>
      <c r="G93" s="27" t="s">
        <v>50</v>
      </c>
      <c r="H93" s="27">
        <v>15</v>
      </c>
      <c r="I93" s="27">
        <v>-0.41</v>
      </c>
      <c r="J93" s="27">
        <v>14.59</v>
      </c>
      <c r="K93" s="27" t="s">
        <v>1236</v>
      </c>
      <c r="L93" s="27" t="s">
        <v>133</v>
      </c>
      <c r="M93" s="27" t="s">
        <v>3383</v>
      </c>
      <c r="N93" s="27" t="s">
        <v>233</v>
      </c>
      <c r="O93" s="27" t="s">
        <v>3384</v>
      </c>
      <c r="Q93" s="27">
        <v>0</v>
      </c>
      <c r="S93" s="27">
        <v>0</v>
      </c>
      <c r="AA93" s="27" t="s">
        <v>3385</v>
      </c>
      <c r="AB93" s="27">
        <v>1</v>
      </c>
      <c r="AD93" s="36">
        <v>2889.92</v>
      </c>
      <c r="AK93" s="27">
        <v>7969566832</v>
      </c>
      <c r="AL93" s="27" t="s">
        <v>3384</v>
      </c>
      <c r="AO93" s="27" t="s">
        <v>7</v>
      </c>
    </row>
    <row r="94" spans="1:41" x14ac:dyDescent="0.25">
      <c r="A94" s="28">
        <v>44670</v>
      </c>
      <c r="B94" s="35">
        <v>0.71574074074074068</v>
      </c>
      <c r="C94" s="27" t="s">
        <v>47</v>
      </c>
      <c r="D94" s="27" t="s">
        <v>90</v>
      </c>
      <c r="E94" s="27" t="s">
        <v>51</v>
      </c>
      <c r="F94" s="27" t="s">
        <v>49</v>
      </c>
      <c r="G94" s="27" t="s">
        <v>50</v>
      </c>
      <c r="H94" s="27">
        <v>5</v>
      </c>
      <c r="I94" s="27">
        <v>-0.27</v>
      </c>
      <c r="J94" s="27">
        <v>4.7300000000000004</v>
      </c>
      <c r="K94" s="27" t="s">
        <v>149</v>
      </c>
      <c r="L94" s="27" t="s">
        <v>133</v>
      </c>
      <c r="M94" s="27" t="s">
        <v>3386</v>
      </c>
      <c r="N94" s="27" t="s">
        <v>233</v>
      </c>
      <c r="O94" s="27" t="s">
        <v>3387</v>
      </c>
      <c r="Q94" s="27">
        <v>0</v>
      </c>
      <c r="S94" s="27">
        <v>0</v>
      </c>
      <c r="AA94" s="27" t="s">
        <v>3388</v>
      </c>
      <c r="AB94" s="27">
        <v>1</v>
      </c>
      <c r="AD94" s="36">
        <v>2894.65</v>
      </c>
      <c r="AK94" s="27">
        <v>7747831287</v>
      </c>
      <c r="AL94" s="27" t="s">
        <v>3387</v>
      </c>
      <c r="AO94" s="27" t="s">
        <v>7</v>
      </c>
    </row>
    <row r="95" spans="1:41" x14ac:dyDescent="0.25">
      <c r="A95" s="28">
        <v>44670</v>
      </c>
      <c r="B95" s="35">
        <v>0.80318287037037039</v>
      </c>
      <c r="C95" s="27" t="s">
        <v>47</v>
      </c>
      <c r="D95" s="27" t="s">
        <v>2865</v>
      </c>
      <c r="E95" s="27" t="s">
        <v>51</v>
      </c>
      <c r="F95" s="27" t="s">
        <v>49</v>
      </c>
      <c r="G95" s="27" t="s">
        <v>50</v>
      </c>
      <c r="H95" s="27">
        <v>10</v>
      </c>
      <c r="I95" s="27">
        <v>-0.34</v>
      </c>
      <c r="J95" s="27">
        <v>9.66</v>
      </c>
      <c r="K95" s="27" t="s">
        <v>2866</v>
      </c>
      <c r="L95" s="27" t="s">
        <v>133</v>
      </c>
      <c r="M95" s="27" t="s">
        <v>3389</v>
      </c>
      <c r="N95" s="27" t="s">
        <v>233</v>
      </c>
      <c r="O95" s="27" t="s">
        <v>3390</v>
      </c>
      <c r="Q95" s="27">
        <v>0</v>
      </c>
      <c r="S95" s="27">
        <v>0</v>
      </c>
      <c r="AA95" s="27" t="s">
        <v>3391</v>
      </c>
      <c r="AB95" s="27">
        <v>1</v>
      </c>
      <c r="AD95" s="36">
        <v>2904.31</v>
      </c>
      <c r="AK95" s="27">
        <v>7581398989</v>
      </c>
      <c r="AL95" s="27" t="s">
        <v>3390</v>
      </c>
      <c r="AO95" s="27" t="s">
        <v>7</v>
      </c>
    </row>
    <row r="96" spans="1:41" x14ac:dyDescent="0.25">
      <c r="A96" s="28">
        <v>44670</v>
      </c>
      <c r="B96" s="35">
        <v>0.80868055555555562</v>
      </c>
      <c r="C96" s="27" t="s">
        <v>47</v>
      </c>
      <c r="D96" s="27" t="s">
        <v>730</v>
      </c>
      <c r="E96" s="27" t="s">
        <v>51</v>
      </c>
      <c r="F96" s="27" t="s">
        <v>49</v>
      </c>
      <c r="G96" s="27" t="s">
        <v>50</v>
      </c>
      <c r="H96" s="27">
        <v>5</v>
      </c>
      <c r="I96" s="27">
        <v>-0.27</v>
      </c>
      <c r="J96" s="27">
        <v>4.7300000000000004</v>
      </c>
      <c r="K96" s="27" t="s">
        <v>731</v>
      </c>
      <c r="L96" s="27" t="s">
        <v>133</v>
      </c>
      <c r="M96" s="27" t="s">
        <v>3392</v>
      </c>
      <c r="N96" s="27" t="s">
        <v>233</v>
      </c>
      <c r="O96" s="27" t="s">
        <v>3393</v>
      </c>
      <c r="Q96" s="27">
        <v>0</v>
      </c>
      <c r="S96" s="27">
        <v>0</v>
      </c>
      <c r="AA96" s="27" t="s">
        <v>3394</v>
      </c>
      <c r="AB96" s="27">
        <v>1</v>
      </c>
      <c r="AD96" s="36">
        <v>2909.04</v>
      </c>
      <c r="AK96" s="27">
        <v>7723089690</v>
      </c>
      <c r="AL96" s="27" t="s">
        <v>3393</v>
      </c>
      <c r="AO96" s="27" t="s">
        <v>7</v>
      </c>
    </row>
    <row r="97" spans="1:41" x14ac:dyDescent="0.25">
      <c r="A97" s="28">
        <v>44670</v>
      </c>
      <c r="B97" s="35">
        <v>0.80953703703703705</v>
      </c>
      <c r="C97" s="27" t="s">
        <v>47</v>
      </c>
      <c r="D97" s="27" t="s">
        <v>2066</v>
      </c>
      <c r="E97" s="27" t="s">
        <v>51</v>
      </c>
      <c r="F97" s="27" t="s">
        <v>49</v>
      </c>
      <c r="G97" s="27" t="s">
        <v>50</v>
      </c>
      <c r="H97" s="27">
        <v>10</v>
      </c>
      <c r="I97" s="27">
        <v>-0.34</v>
      </c>
      <c r="J97" s="27">
        <v>9.66</v>
      </c>
      <c r="K97" s="27" t="s">
        <v>2067</v>
      </c>
      <c r="L97" s="27" t="s">
        <v>133</v>
      </c>
      <c r="M97" s="27" t="s">
        <v>3395</v>
      </c>
      <c r="N97" s="27" t="s">
        <v>233</v>
      </c>
      <c r="O97" s="27" t="s">
        <v>3396</v>
      </c>
      <c r="Q97" s="27">
        <v>0</v>
      </c>
      <c r="S97" s="27">
        <v>0</v>
      </c>
      <c r="AA97" s="27" t="s">
        <v>3397</v>
      </c>
      <c r="AB97" s="27">
        <v>1</v>
      </c>
      <c r="AD97" s="36">
        <v>2918.7</v>
      </c>
      <c r="AK97" s="27">
        <v>7870686742</v>
      </c>
      <c r="AL97" s="27" t="s">
        <v>3396</v>
      </c>
      <c r="AO97" s="27" t="s">
        <v>7</v>
      </c>
    </row>
    <row r="98" spans="1:41" x14ac:dyDescent="0.25">
      <c r="A98" s="28">
        <v>44670</v>
      </c>
      <c r="B98" s="35">
        <v>0.80969907407407404</v>
      </c>
      <c r="C98" s="27" t="s">
        <v>47</v>
      </c>
      <c r="D98" s="27" t="s">
        <v>71</v>
      </c>
      <c r="E98" s="27" t="s">
        <v>51</v>
      </c>
      <c r="F98" s="27" t="s">
        <v>49</v>
      </c>
      <c r="G98" s="27" t="s">
        <v>50</v>
      </c>
      <c r="H98" s="27">
        <v>5</v>
      </c>
      <c r="I98" s="27">
        <v>-0.27</v>
      </c>
      <c r="J98" s="27">
        <v>4.7300000000000004</v>
      </c>
      <c r="K98" s="27" t="s">
        <v>150</v>
      </c>
      <c r="L98" s="27" t="s">
        <v>133</v>
      </c>
      <c r="M98" s="27" t="s">
        <v>3398</v>
      </c>
      <c r="N98" s="27" t="s">
        <v>233</v>
      </c>
      <c r="O98" s="27" t="s">
        <v>3399</v>
      </c>
      <c r="Q98" s="27">
        <v>0</v>
      </c>
      <c r="S98" s="27">
        <v>0</v>
      </c>
      <c r="AA98" s="27" t="s">
        <v>3400</v>
      </c>
      <c r="AB98" s="27">
        <v>1</v>
      </c>
      <c r="AD98" s="36">
        <v>2923.43</v>
      </c>
      <c r="AK98" s="27">
        <v>7957562657</v>
      </c>
      <c r="AL98" s="27" t="s">
        <v>3399</v>
      </c>
      <c r="AO98" s="27" t="s">
        <v>7</v>
      </c>
    </row>
    <row r="99" spans="1:41" x14ac:dyDescent="0.25">
      <c r="A99" s="28">
        <v>44670</v>
      </c>
      <c r="B99" s="35">
        <v>0.81109953703703708</v>
      </c>
      <c r="C99" s="27" t="s">
        <v>47</v>
      </c>
      <c r="D99" s="27" t="s">
        <v>2448</v>
      </c>
      <c r="E99" s="27" t="s">
        <v>51</v>
      </c>
      <c r="F99" s="27" t="s">
        <v>49</v>
      </c>
      <c r="G99" s="27" t="s">
        <v>50</v>
      </c>
      <c r="H99" s="27">
        <v>5</v>
      </c>
      <c r="I99" s="27">
        <v>-0.27</v>
      </c>
      <c r="J99" s="27">
        <v>4.7300000000000004</v>
      </c>
      <c r="K99" s="27" t="s">
        <v>2449</v>
      </c>
      <c r="L99" s="27" t="s">
        <v>133</v>
      </c>
      <c r="M99" s="27" t="s">
        <v>3401</v>
      </c>
      <c r="N99" s="27" t="s">
        <v>233</v>
      </c>
      <c r="O99" s="27" t="s">
        <v>3402</v>
      </c>
      <c r="Q99" s="27">
        <v>0</v>
      </c>
      <c r="S99" s="27">
        <v>0</v>
      </c>
      <c r="AA99" s="27" t="s">
        <v>3403</v>
      </c>
      <c r="AB99" s="27">
        <v>1</v>
      </c>
      <c r="AD99" s="36">
        <v>2928.16</v>
      </c>
      <c r="AK99" s="27">
        <v>7551945969</v>
      </c>
      <c r="AL99" s="27" t="s">
        <v>3402</v>
      </c>
      <c r="AO99" s="27" t="s">
        <v>7</v>
      </c>
    </row>
    <row r="100" spans="1:41" x14ac:dyDescent="0.25">
      <c r="A100" s="28">
        <v>44670</v>
      </c>
      <c r="B100" s="35">
        <v>0.8244097222222222</v>
      </c>
      <c r="C100" s="27" t="s">
        <v>47</v>
      </c>
      <c r="D100" s="27" t="s">
        <v>1285</v>
      </c>
      <c r="E100" s="27" t="s">
        <v>51</v>
      </c>
      <c r="F100" s="27" t="s">
        <v>49</v>
      </c>
      <c r="G100" s="27" t="s">
        <v>50</v>
      </c>
      <c r="H100" s="27">
        <v>5</v>
      </c>
      <c r="I100" s="27">
        <v>-0.27</v>
      </c>
      <c r="J100" s="27">
        <v>4.7300000000000004</v>
      </c>
      <c r="K100" s="27" t="s">
        <v>1286</v>
      </c>
      <c r="L100" s="27" t="s">
        <v>133</v>
      </c>
      <c r="M100" s="27" t="s">
        <v>3404</v>
      </c>
      <c r="N100" s="27" t="s">
        <v>233</v>
      </c>
      <c r="O100" s="27" t="s">
        <v>3405</v>
      </c>
      <c r="Q100" s="27">
        <v>0</v>
      </c>
      <c r="S100" s="27">
        <v>0</v>
      </c>
      <c r="AA100" s="27" t="s">
        <v>3406</v>
      </c>
      <c r="AB100" s="27">
        <v>1</v>
      </c>
      <c r="AD100" s="36">
        <v>2932.89</v>
      </c>
      <c r="AK100" s="27">
        <v>7496377993</v>
      </c>
      <c r="AL100" s="27" t="s">
        <v>3405</v>
      </c>
      <c r="AO100" s="27" t="s">
        <v>7</v>
      </c>
    </row>
    <row r="101" spans="1:41" x14ac:dyDescent="0.25">
      <c r="A101" s="28">
        <v>44670</v>
      </c>
      <c r="B101" s="35">
        <v>0.85888888888888892</v>
      </c>
      <c r="C101" s="27" t="s">
        <v>47</v>
      </c>
      <c r="D101" s="27" t="s">
        <v>90</v>
      </c>
      <c r="E101" s="27" t="s">
        <v>51</v>
      </c>
      <c r="F101" s="27" t="s">
        <v>49</v>
      </c>
      <c r="G101" s="27" t="s">
        <v>50</v>
      </c>
      <c r="H101" s="27">
        <v>5</v>
      </c>
      <c r="I101" s="27">
        <v>-0.27</v>
      </c>
      <c r="J101" s="27">
        <v>4.7300000000000004</v>
      </c>
      <c r="K101" s="27" t="s">
        <v>149</v>
      </c>
      <c r="L101" s="27" t="s">
        <v>133</v>
      </c>
      <c r="M101" s="27" t="s">
        <v>3407</v>
      </c>
      <c r="N101" s="27" t="s">
        <v>233</v>
      </c>
      <c r="O101" s="27" t="s">
        <v>3408</v>
      </c>
      <c r="Q101" s="27">
        <v>0</v>
      </c>
      <c r="S101" s="27">
        <v>0</v>
      </c>
      <c r="AA101" s="27" t="s">
        <v>3409</v>
      </c>
      <c r="AB101" s="27">
        <v>1</v>
      </c>
      <c r="AD101" s="36">
        <v>2937.62</v>
      </c>
      <c r="AK101" s="27">
        <v>7747831287</v>
      </c>
      <c r="AL101" s="27" t="s">
        <v>3408</v>
      </c>
      <c r="AO101" s="27" t="s">
        <v>7</v>
      </c>
    </row>
    <row r="102" spans="1:41" x14ac:dyDescent="0.25">
      <c r="A102" s="28">
        <v>44670</v>
      </c>
      <c r="B102" s="35">
        <v>0.87467592592592591</v>
      </c>
      <c r="C102" s="27" t="s">
        <v>47</v>
      </c>
      <c r="D102" s="27" t="s">
        <v>2146</v>
      </c>
      <c r="E102" s="27" t="s">
        <v>51</v>
      </c>
      <c r="F102" s="27" t="s">
        <v>49</v>
      </c>
      <c r="G102" s="27" t="s">
        <v>50</v>
      </c>
      <c r="H102" s="27">
        <v>15</v>
      </c>
      <c r="I102" s="27">
        <v>-0.41</v>
      </c>
      <c r="J102" s="27">
        <v>14.59</v>
      </c>
      <c r="K102" s="27" t="s">
        <v>2147</v>
      </c>
      <c r="L102" s="27" t="s">
        <v>133</v>
      </c>
      <c r="M102" s="27" t="s">
        <v>3410</v>
      </c>
      <c r="N102" s="27" t="s">
        <v>233</v>
      </c>
      <c r="O102" s="27" t="s">
        <v>3411</v>
      </c>
      <c r="Q102" s="27">
        <v>0</v>
      </c>
      <c r="S102" s="27">
        <v>0</v>
      </c>
      <c r="AA102" s="27" t="s">
        <v>3412</v>
      </c>
      <c r="AB102" s="27">
        <v>1</v>
      </c>
      <c r="AD102" s="36">
        <v>2952.21</v>
      </c>
      <c r="AK102" s="27">
        <v>7737186502</v>
      </c>
      <c r="AL102" s="27" t="s">
        <v>3411</v>
      </c>
      <c r="AO102" s="27" t="s">
        <v>7</v>
      </c>
    </row>
    <row r="103" spans="1:41" x14ac:dyDescent="0.25">
      <c r="A103" s="28">
        <v>44670</v>
      </c>
      <c r="B103" s="35">
        <v>0.92524305555555564</v>
      </c>
      <c r="C103" s="27" t="s">
        <v>47</v>
      </c>
      <c r="D103" s="27" t="s">
        <v>548</v>
      </c>
      <c r="E103" s="27" t="s">
        <v>51</v>
      </c>
      <c r="F103" s="27" t="s">
        <v>49</v>
      </c>
      <c r="G103" s="27" t="s">
        <v>50</v>
      </c>
      <c r="H103" s="27">
        <v>5</v>
      </c>
      <c r="I103" s="27">
        <v>-0.27</v>
      </c>
      <c r="J103" s="27">
        <v>4.7300000000000004</v>
      </c>
      <c r="K103" s="27" t="s">
        <v>549</v>
      </c>
      <c r="L103" s="27" t="s">
        <v>133</v>
      </c>
      <c r="M103" s="27" t="s">
        <v>3413</v>
      </c>
      <c r="N103" s="27" t="s">
        <v>233</v>
      </c>
      <c r="O103" s="27" t="s">
        <v>3414</v>
      </c>
      <c r="Q103" s="27">
        <v>0</v>
      </c>
      <c r="S103" s="27">
        <v>0</v>
      </c>
      <c r="AA103" s="27" t="s">
        <v>3415</v>
      </c>
      <c r="AB103" s="27">
        <v>1</v>
      </c>
      <c r="AD103" s="36">
        <v>2956.94</v>
      </c>
      <c r="AK103" s="27">
        <v>7917762326</v>
      </c>
      <c r="AL103" s="27" t="s">
        <v>3414</v>
      </c>
      <c r="AO103" s="27" t="s">
        <v>7</v>
      </c>
    </row>
    <row r="104" spans="1:41" x14ac:dyDescent="0.25">
      <c r="A104" s="28">
        <v>44671</v>
      </c>
      <c r="B104" s="35">
        <v>0.3105324074074074</v>
      </c>
      <c r="C104" s="27" t="s">
        <v>47</v>
      </c>
      <c r="D104" s="27" t="s">
        <v>74</v>
      </c>
      <c r="E104" s="27" t="s">
        <v>51</v>
      </c>
      <c r="F104" s="27" t="s">
        <v>49</v>
      </c>
      <c r="G104" s="27" t="s">
        <v>50</v>
      </c>
      <c r="H104" s="27">
        <v>10</v>
      </c>
      <c r="I104" s="27">
        <v>-0.34</v>
      </c>
      <c r="J104" s="27">
        <v>9.66</v>
      </c>
      <c r="K104" s="27" t="s">
        <v>243</v>
      </c>
      <c r="L104" s="27" t="s">
        <v>133</v>
      </c>
      <c r="M104" s="27" t="s">
        <v>3416</v>
      </c>
      <c r="N104" s="27" t="s">
        <v>233</v>
      </c>
      <c r="O104" s="27" t="s">
        <v>3417</v>
      </c>
      <c r="Q104" s="27">
        <v>0</v>
      </c>
      <c r="S104" s="27">
        <v>0</v>
      </c>
      <c r="AA104" s="27" t="s">
        <v>3418</v>
      </c>
      <c r="AB104" s="27">
        <v>1</v>
      </c>
      <c r="AD104" s="36">
        <v>2966.6</v>
      </c>
      <c r="AK104" s="27">
        <v>7719209460</v>
      </c>
      <c r="AL104" s="27" t="s">
        <v>3417</v>
      </c>
      <c r="AO104" s="27" t="s">
        <v>7</v>
      </c>
    </row>
    <row r="105" spans="1:41" x14ac:dyDescent="0.25">
      <c r="A105" s="28">
        <v>44671</v>
      </c>
      <c r="B105" s="35">
        <v>0.46763888888888888</v>
      </c>
      <c r="C105" s="27" t="s">
        <v>47</v>
      </c>
      <c r="D105" s="27" t="s">
        <v>1235</v>
      </c>
      <c r="E105" s="27" t="s">
        <v>51</v>
      </c>
      <c r="F105" s="27" t="s">
        <v>49</v>
      </c>
      <c r="G105" s="27" t="s">
        <v>50</v>
      </c>
      <c r="H105" s="27">
        <v>5</v>
      </c>
      <c r="I105" s="27">
        <v>-0.27</v>
      </c>
      <c r="J105" s="27">
        <v>4.7300000000000004</v>
      </c>
      <c r="K105" s="27" t="s">
        <v>1236</v>
      </c>
      <c r="L105" s="27" t="s">
        <v>133</v>
      </c>
      <c r="M105" s="27" t="s">
        <v>3419</v>
      </c>
      <c r="N105" s="27" t="s">
        <v>233</v>
      </c>
      <c r="O105" s="27" t="s">
        <v>3420</v>
      </c>
      <c r="Q105" s="27">
        <v>0</v>
      </c>
      <c r="S105" s="27">
        <v>0</v>
      </c>
      <c r="AA105" s="27" t="s">
        <v>3421</v>
      </c>
      <c r="AB105" s="27">
        <v>1</v>
      </c>
      <c r="AD105" s="36">
        <v>2971.33</v>
      </c>
      <c r="AK105" s="27">
        <v>7969566832</v>
      </c>
      <c r="AL105" s="27" t="s">
        <v>3420</v>
      </c>
      <c r="AO105" s="27" t="s">
        <v>7</v>
      </c>
    </row>
    <row r="106" spans="1:41" x14ac:dyDescent="0.25">
      <c r="A106" s="28">
        <v>44671</v>
      </c>
      <c r="B106" s="35">
        <v>0.49252314814814818</v>
      </c>
      <c r="C106" s="27" t="s">
        <v>47</v>
      </c>
      <c r="D106" s="27" t="s">
        <v>197</v>
      </c>
      <c r="E106" s="27" t="s">
        <v>48</v>
      </c>
      <c r="F106" s="27" t="s">
        <v>49</v>
      </c>
      <c r="G106" s="27" t="s">
        <v>50</v>
      </c>
      <c r="H106" s="27">
        <v>20</v>
      </c>
      <c r="I106" s="27">
        <v>-0.48</v>
      </c>
      <c r="J106" s="27">
        <v>19.52</v>
      </c>
      <c r="K106" s="27" t="s">
        <v>347</v>
      </c>
      <c r="L106" s="27" t="s">
        <v>133</v>
      </c>
      <c r="M106" s="27" t="s">
        <v>3422</v>
      </c>
      <c r="N106" s="27" t="s">
        <v>232</v>
      </c>
      <c r="O106" s="27" t="s">
        <v>28</v>
      </c>
      <c r="P106" s="27">
        <v>1</v>
      </c>
      <c r="Q106" s="27">
        <v>0</v>
      </c>
      <c r="S106" s="27">
        <v>0</v>
      </c>
      <c r="T106" s="27" t="s">
        <v>1728</v>
      </c>
      <c r="U106" s="27" t="s">
        <v>3346</v>
      </c>
      <c r="V106" s="27" t="s">
        <v>1564</v>
      </c>
      <c r="W106" s="27" t="s">
        <v>197</v>
      </c>
      <c r="AB106" s="27">
        <v>1</v>
      </c>
      <c r="AC106" s="27">
        <v>825674092176846</v>
      </c>
      <c r="AD106" s="36">
        <v>2990.85</v>
      </c>
      <c r="AE106" s="27" t="s">
        <v>3423</v>
      </c>
      <c r="AG106" s="27" t="s">
        <v>3132</v>
      </c>
      <c r="AI106" s="27" t="s">
        <v>3424</v>
      </c>
      <c r="AJ106" s="27" t="s">
        <v>3034</v>
      </c>
      <c r="AL106" s="27" t="s">
        <v>28</v>
      </c>
      <c r="AN106" s="27" t="s">
        <v>3035</v>
      </c>
      <c r="AO106" s="27" t="s">
        <v>7</v>
      </c>
    </row>
    <row r="107" spans="1:41" x14ac:dyDescent="0.25">
      <c r="A107" s="28">
        <v>44672</v>
      </c>
      <c r="B107" s="35">
        <v>0.72745370370370377</v>
      </c>
      <c r="C107" s="27" t="s">
        <v>47</v>
      </c>
      <c r="D107" s="27" t="s">
        <v>1923</v>
      </c>
      <c r="E107" s="27" t="s">
        <v>51</v>
      </c>
      <c r="F107" s="27" t="s">
        <v>49</v>
      </c>
      <c r="G107" s="27" t="s">
        <v>50</v>
      </c>
      <c r="H107" s="27">
        <v>5</v>
      </c>
      <c r="I107" s="27">
        <v>-0.27</v>
      </c>
      <c r="J107" s="27">
        <v>4.7300000000000004</v>
      </c>
      <c r="K107" s="27" t="s">
        <v>1924</v>
      </c>
      <c r="L107" s="27" t="s">
        <v>133</v>
      </c>
      <c r="M107" s="27" t="s">
        <v>3425</v>
      </c>
      <c r="N107" s="27" t="s">
        <v>233</v>
      </c>
      <c r="O107" s="27" t="s">
        <v>3426</v>
      </c>
      <c r="Q107" s="27">
        <v>0</v>
      </c>
      <c r="S107" s="27">
        <v>0</v>
      </c>
      <c r="AA107" s="27" t="s">
        <v>3427</v>
      </c>
      <c r="AB107" s="27">
        <v>1</v>
      </c>
      <c r="AD107" s="36">
        <v>2995.58</v>
      </c>
      <c r="AK107" s="27">
        <v>7801254007</v>
      </c>
      <c r="AL107" s="27" t="s">
        <v>3426</v>
      </c>
      <c r="AO107" s="27" t="s">
        <v>7</v>
      </c>
    </row>
    <row r="108" spans="1:41" x14ac:dyDescent="0.25">
      <c r="A108" s="28">
        <v>44673</v>
      </c>
      <c r="B108" s="35">
        <v>0.81077546296296299</v>
      </c>
      <c r="C108" s="27" t="s">
        <v>47</v>
      </c>
      <c r="D108" s="27" t="s">
        <v>1235</v>
      </c>
      <c r="E108" s="27" t="s">
        <v>51</v>
      </c>
      <c r="F108" s="27" t="s">
        <v>49</v>
      </c>
      <c r="G108" s="27" t="s">
        <v>50</v>
      </c>
      <c r="H108" s="27">
        <v>5</v>
      </c>
      <c r="I108" s="27">
        <v>-0.27</v>
      </c>
      <c r="J108" s="27">
        <v>4.7300000000000004</v>
      </c>
      <c r="K108" s="27" t="s">
        <v>1236</v>
      </c>
      <c r="L108" s="27" t="s">
        <v>133</v>
      </c>
      <c r="M108" s="27" t="s">
        <v>3428</v>
      </c>
      <c r="N108" s="27" t="s">
        <v>233</v>
      </c>
      <c r="O108" s="27" t="s">
        <v>3429</v>
      </c>
      <c r="Q108" s="27">
        <v>0</v>
      </c>
      <c r="S108" s="27">
        <v>0</v>
      </c>
      <c r="AA108" s="27" t="s">
        <v>3430</v>
      </c>
      <c r="AB108" s="27">
        <v>1</v>
      </c>
      <c r="AD108" s="36">
        <v>3000.31</v>
      </c>
      <c r="AK108" s="27">
        <v>7969566832</v>
      </c>
      <c r="AL108" s="27" t="s">
        <v>3429</v>
      </c>
      <c r="AO108" s="27" t="s">
        <v>7</v>
      </c>
    </row>
    <row r="109" spans="1:41" x14ac:dyDescent="0.25">
      <c r="A109" s="28">
        <v>44674</v>
      </c>
      <c r="B109" s="35">
        <v>0.37746527777777777</v>
      </c>
      <c r="C109" s="27" t="s">
        <v>47</v>
      </c>
      <c r="D109" s="27" t="s">
        <v>368</v>
      </c>
      <c r="E109" s="27" t="s">
        <v>51</v>
      </c>
      <c r="F109" s="27" t="s">
        <v>49</v>
      </c>
      <c r="G109" s="27" t="s">
        <v>50</v>
      </c>
      <c r="H109" s="27">
        <v>30</v>
      </c>
      <c r="I109" s="27">
        <v>-0.62</v>
      </c>
      <c r="J109" s="27">
        <v>29.38</v>
      </c>
      <c r="K109" s="27" t="s">
        <v>369</v>
      </c>
      <c r="L109" s="27" t="s">
        <v>133</v>
      </c>
      <c r="M109" s="27" t="s">
        <v>3431</v>
      </c>
      <c r="N109" s="27" t="s">
        <v>232</v>
      </c>
      <c r="Q109" s="27">
        <v>0</v>
      </c>
      <c r="S109" s="27">
        <v>0</v>
      </c>
      <c r="AB109" s="27">
        <v>1</v>
      </c>
      <c r="AD109" s="36">
        <v>3029.69</v>
      </c>
      <c r="AE109" s="27" t="s">
        <v>3432</v>
      </c>
      <c r="AG109" s="27" t="s">
        <v>3433</v>
      </c>
      <c r="AH109" s="27" t="s">
        <v>3434</v>
      </c>
      <c r="AI109" s="27" t="s">
        <v>3435</v>
      </c>
      <c r="AJ109" s="27" t="s">
        <v>3034</v>
      </c>
      <c r="AK109" s="27">
        <v>7494440140</v>
      </c>
      <c r="AN109" s="27" t="s">
        <v>3035</v>
      </c>
      <c r="AO109" s="27" t="s">
        <v>7</v>
      </c>
    </row>
    <row r="110" spans="1:41" x14ac:dyDescent="0.25">
      <c r="A110" s="28">
        <v>44674</v>
      </c>
      <c r="B110" s="35">
        <v>0.38750000000000001</v>
      </c>
      <c r="C110" s="27" t="s">
        <v>47</v>
      </c>
      <c r="D110" s="27" t="s">
        <v>368</v>
      </c>
      <c r="E110" s="27" t="s">
        <v>51</v>
      </c>
      <c r="F110" s="27" t="s">
        <v>49</v>
      </c>
      <c r="G110" s="27" t="s">
        <v>50</v>
      </c>
      <c r="H110" s="27">
        <v>10</v>
      </c>
      <c r="I110" s="27">
        <v>-0.34</v>
      </c>
      <c r="J110" s="27">
        <v>9.66</v>
      </c>
      <c r="K110" s="27" t="s">
        <v>369</v>
      </c>
      <c r="L110" s="27" t="s">
        <v>133</v>
      </c>
      <c r="M110" s="27" t="s">
        <v>3436</v>
      </c>
      <c r="N110" s="27" t="s">
        <v>233</v>
      </c>
      <c r="O110" s="27" t="s">
        <v>3437</v>
      </c>
      <c r="Q110" s="27">
        <v>0</v>
      </c>
      <c r="S110" s="27">
        <v>0</v>
      </c>
      <c r="AA110" s="27" t="s">
        <v>3438</v>
      </c>
      <c r="AB110" s="27">
        <v>1</v>
      </c>
      <c r="AD110" s="36">
        <v>3039.35</v>
      </c>
      <c r="AK110" s="27">
        <v>7494440140</v>
      </c>
      <c r="AL110" s="27" t="s">
        <v>3437</v>
      </c>
      <c r="AO110" s="27" t="s">
        <v>7</v>
      </c>
    </row>
    <row r="111" spans="1:41" x14ac:dyDescent="0.25">
      <c r="A111" s="28">
        <v>44674</v>
      </c>
      <c r="B111" s="35">
        <v>0.50167824074074074</v>
      </c>
      <c r="C111" s="27" t="s">
        <v>47</v>
      </c>
      <c r="D111" s="27" t="s">
        <v>3439</v>
      </c>
      <c r="E111" s="27" t="s">
        <v>51</v>
      </c>
      <c r="F111" s="27" t="s">
        <v>49</v>
      </c>
      <c r="G111" s="27" t="s">
        <v>50</v>
      </c>
      <c r="H111" s="27">
        <v>35</v>
      </c>
      <c r="I111" s="27">
        <v>-0.69</v>
      </c>
      <c r="J111" s="27">
        <v>34.31</v>
      </c>
      <c r="K111" s="27" t="s">
        <v>3440</v>
      </c>
      <c r="L111" s="27" t="s">
        <v>133</v>
      </c>
      <c r="M111" s="27" t="s">
        <v>3441</v>
      </c>
      <c r="N111" s="27" t="s">
        <v>232</v>
      </c>
      <c r="Q111" s="27">
        <v>0</v>
      </c>
      <c r="S111" s="27">
        <v>0</v>
      </c>
      <c r="AB111" s="27">
        <v>1</v>
      </c>
      <c r="AC111" s="27">
        <v>2813174126688790</v>
      </c>
      <c r="AD111" s="36">
        <v>3073.66</v>
      </c>
      <c r="AE111" s="27" t="s">
        <v>3442</v>
      </c>
      <c r="AF111" s="27" t="s">
        <v>3443</v>
      </c>
      <c r="AG111" s="27" t="s">
        <v>3444</v>
      </c>
      <c r="AH111" s="27" t="s">
        <v>3445</v>
      </c>
      <c r="AI111" s="27" t="s">
        <v>3446</v>
      </c>
      <c r="AJ111" s="27" t="s">
        <v>3034</v>
      </c>
      <c r="AN111" s="27" t="s">
        <v>3035</v>
      </c>
      <c r="AO111" s="27" t="s">
        <v>7</v>
      </c>
    </row>
    <row r="112" spans="1:41" x14ac:dyDescent="0.25">
      <c r="A112" s="28">
        <v>44674</v>
      </c>
      <c r="B112" s="35">
        <v>0.53109953703703705</v>
      </c>
      <c r="C112" s="27" t="s">
        <v>47</v>
      </c>
      <c r="D112" s="27" t="s">
        <v>1285</v>
      </c>
      <c r="E112" s="27" t="s">
        <v>51</v>
      </c>
      <c r="F112" s="27" t="s">
        <v>49</v>
      </c>
      <c r="G112" s="27" t="s">
        <v>50</v>
      </c>
      <c r="H112" s="27">
        <v>5</v>
      </c>
      <c r="I112" s="27">
        <v>-0.27</v>
      </c>
      <c r="J112" s="27">
        <v>4.7300000000000004</v>
      </c>
      <c r="K112" s="27" t="s">
        <v>1286</v>
      </c>
      <c r="L112" s="27" t="s">
        <v>133</v>
      </c>
      <c r="M112" s="27" t="s">
        <v>3447</v>
      </c>
      <c r="N112" s="27" t="s">
        <v>233</v>
      </c>
      <c r="O112" s="27" t="s">
        <v>3448</v>
      </c>
      <c r="Q112" s="27">
        <v>0</v>
      </c>
      <c r="S112" s="27">
        <v>0</v>
      </c>
      <c r="AA112" s="27" t="s">
        <v>3449</v>
      </c>
      <c r="AB112" s="27">
        <v>1</v>
      </c>
      <c r="AD112" s="36">
        <v>3078.39</v>
      </c>
      <c r="AK112" s="27">
        <v>7496377993</v>
      </c>
      <c r="AL112" s="27" t="s">
        <v>3448</v>
      </c>
      <c r="AO112" s="27" t="s">
        <v>7</v>
      </c>
    </row>
    <row r="113" spans="1:41" x14ac:dyDescent="0.25">
      <c r="A113" s="28">
        <v>44674</v>
      </c>
      <c r="B113" s="35">
        <v>0.63876157407407408</v>
      </c>
      <c r="C113" s="27" t="s">
        <v>47</v>
      </c>
      <c r="D113" s="27" t="s">
        <v>2762</v>
      </c>
      <c r="E113" s="27" t="s">
        <v>51</v>
      </c>
      <c r="F113" s="27" t="s">
        <v>49</v>
      </c>
      <c r="G113" s="27" t="s">
        <v>50</v>
      </c>
      <c r="H113" s="27">
        <v>5</v>
      </c>
      <c r="I113" s="27">
        <v>-0.27</v>
      </c>
      <c r="J113" s="27">
        <v>4.7300000000000004</v>
      </c>
      <c r="K113" s="27" t="s">
        <v>3154</v>
      </c>
      <c r="L113" s="27" t="s">
        <v>133</v>
      </c>
      <c r="M113" s="27" t="s">
        <v>3450</v>
      </c>
      <c r="N113" s="27" t="s">
        <v>233</v>
      </c>
      <c r="O113" s="27" t="s">
        <v>3451</v>
      </c>
      <c r="Q113" s="27">
        <v>0</v>
      </c>
      <c r="S113" s="27">
        <v>0</v>
      </c>
      <c r="AA113" s="27" t="s">
        <v>3452</v>
      </c>
      <c r="AB113" s="27">
        <v>1</v>
      </c>
      <c r="AD113" s="36">
        <v>3083.12</v>
      </c>
      <c r="AK113" s="27">
        <v>7907693840</v>
      </c>
      <c r="AL113" s="27" t="s">
        <v>3451</v>
      </c>
      <c r="AO113" s="27" t="s">
        <v>7</v>
      </c>
    </row>
    <row r="114" spans="1:41" x14ac:dyDescent="0.25">
      <c r="A114" s="28">
        <v>44674</v>
      </c>
      <c r="B114" s="35">
        <v>0.64401620370370372</v>
      </c>
      <c r="C114" s="27" t="s">
        <v>47</v>
      </c>
      <c r="D114" s="27" t="s">
        <v>2762</v>
      </c>
      <c r="E114" s="27" t="s">
        <v>48</v>
      </c>
      <c r="F114" s="27" t="s">
        <v>49</v>
      </c>
      <c r="G114" s="27" t="s">
        <v>50</v>
      </c>
      <c r="H114" s="27">
        <v>40</v>
      </c>
      <c r="I114" s="27">
        <v>-0.76</v>
      </c>
      <c r="J114" s="27">
        <v>39.24</v>
      </c>
      <c r="K114" s="27" t="s">
        <v>3154</v>
      </c>
      <c r="L114" s="27" t="s">
        <v>133</v>
      </c>
      <c r="M114" s="27" t="s">
        <v>3453</v>
      </c>
      <c r="N114" s="27" t="s">
        <v>232</v>
      </c>
      <c r="O114" s="27" t="s">
        <v>28</v>
      </c>
      <c r="P114" s="27">
        <v>1</v>
      </c>
      <c r="Q114" s="27">
        <v>0</v>
      </c>
      <c r="S114" s="27">
        <v>0</v>
      </c>
      <c r="T114" s="27" t="s">
        <v>1728</v>
      </c>
      <c r="U114" s="27" t="s">
        <v>3454</v>
      </c>
      <c r="V114" s="27" t="s">
        <v>1564</v>
      </c>
      <c r="W114" s="27" t="s">
        <v>2762</v>
      </c>
      <c r="AB114" s="27">
        <v>1</v>
      </c>
      <c r="AD114" s="36">
        <v>3122.36</v>
      </c>
      <c r="AE114" s="27" t="s">
        <v>3455</v>
      </c>
      <c r="AF114" s="27" t="s">
        <v>3455</v>
      </c>
      <c r="AG114" s="27" t="s">
        <v>3456</v>
      </c>
      <c r="AH114" s="27" t="s">
        <v>3445</v>
      </c>
      <c r="AI114" s="27" t="s">
        <v>3457</v>
      </c>
      <c r="AJ114" s="27" t="s">
        <v>3034</v>
      </c>
      <c r="AK114" s="27">
        <v>7907693840</v>
      </c>
      <c r="AL114" s="27" t="s">
        <v>28</v>
      </c>
      <c r="AN114" s="27" t="s">
        <v>3035</v>
      </c>
      <c r="AO114" s="27" t="s">
        <v>7</v>
      </c>
    </row>
    <row r="115" spans="1:41" x14ac:dyDescent="0.25">
      <c r="A115" s="28">
        <v>44674</v>
      </c>
      <c r="B115" s="35">
        <v>0.83370370370370372</v>
      </c>
      <c r="C115" s="27" t="s">
        <v>47</v>
      </c>
      <c r="D115" s="27" t="s">
        <v>3458</v>
      </c>
      <c r="E115" s="27" t="s">
        <v>51</v>
      </c>
      <c r="F115" s="27" t="s">
        <v>49</v>
      </c>
      <c r="G115" s="27" t="s">
        <v>50</v>
      </c>
      <c r="H115" s="27">
        <v>20</v>
      </c>
      <c r="I115" s="27">
        <v>-0.48</v>
      </c>
      <c r="J115" s="27">
        <v>19.52</v>
      </c>
      <c r="K115" s="27" t="s">
        <v>3459</v>
      </c>
      <c r="L115" s="27" t="s">
        <v>133</v>
      </c>
      <c r="M115" s="27" t="s">
        <v>3460</v>
      </c>
      <c r="N115" s="27" t="s">
        <v>232</v>
      </c>
      <c r="Q115" s="27">
        <v>0</v>
      </c>
      <c r="S115" s="27">
        <v>0</v>
      </c>
      <c r="AB115" s="27">
        <v>1</v>
      </c>
      <c r="AD115" s="36">
        <v>3141.88</v>
      </c>
      <c r="AE115" s="27" t="s">
        <v>3461</v>
      </c>
      <c r="AF115" s="27" t="s">
        <v>3462</v>
      </c>
      <c r="AG115" s="27" t="s">
        <v>3171</v>
      </c>
      <c r="AI115" s="27" t="s">
        <v>3463</v>
      </c>
      <c r="AJ115" s="27" t="s">
        <v>3034</v>
      </c>
      <c r="AK115" s="27">
        <v>7771599660</v>
      </c>
      <c r="AN115" s="27" t="s">
        <v>3035</v>
      </c>
      <c r="AO115" s="27" t="s">
        <v>7</v>
      </c>
    </row>
    <row r="116" spans="1:41" x14ac:dyDescent="0.25">
      <c r="A116" s="28">
        <v>44675</v>
      </c>
      <c r="B116" s="35">
        <v>0.5134953703703703</v>
      </c>
      <c r="C116" s="27" t="s">
        <v>47</v>
      </c>
      <c r="D116" s="27" t="s">
        <v>3464</v>
      </c>
      <c r="E116" s="27" t="s">
        <v>51</v>
      </c>
      <c r="F116" s="27" t="s">
        <v>49</v>
      </c>
      <c r="G116" s="27" t="s">
        <v>50</v>
      </c>
      <c r="H116" s="27">
        <v>35</v>
      </c>
      <c r="I116" s="27">
        <v>-0.69</v>
      </c>
      <c r="J116" s="27">
        <v>34.31</v>
      </c>
      <c r="K116" s="27" t="s">
        <v>3465</v>
      </c>
      <c r="L116" s="27" t="s">
        <v>133</v>
      </c>
      <c r="M116" s="27" t="s">
        <v>3466</v>
      </c>
      <c r="N116" s="27" t="s">
        <v>232</v>
      </c>
      <c r="Q116" s="27">
        <v>0</v>
      </c>
      <c r="S116" s="27">
        <v>0</v>
      </c>
      <c r="AB116" s="27">
        <v>1</v>
      </c>
      <c r="AD116" s="36">
        <v>3176.19</v>
      </c>
      <c r="AG116" s="27" t="s">
        <v>3467</v>
      </c>
      <c r="AH116" s="27" t="s">
        <v>3041</v>
      </c>
      <c r="AI116" s="27" t="s">
        <v>3468</v>
      </c>
      <c r="AJ116" s="27" t="s">
        <v>3034</v>
      </c>
      <c r="AK116" s="27">
        <v>7942866819</v>
      </c>
      <c r="AN116" s="27" t="s">
        <v>3035</v>
      </c>
      <c r="AO116" s="27" t="s">
        <v>7</v>
      </c>
    </row>
    <row r="117" spans="1:41" x14ac:dyDescent="0.25">
      <c r="A117" s="28">
        <v>44675</v>
      </c>
      <c r="B117" s="35">
        <v>0.63391203703703702</v>
      </c>
      <c r="C117" s="27" t="s">
        <v>47</v>
      </c>
      <c r="D117" s="27" t="s">
        <v>122</v>
      </c>
      <c r="E117" s="27" t="s">
        <v>51</v>
      </c>
      <c r="F117" s="27" t="s">
        <v>49</v>
      </c>
      <c r="G117" s="27" t="s">
        <v>50</v>
      </c>
      <c r="H117" s="27">
        <v>5</v>
      </c>
      <c r="I117" s="27">
        <v>-0.27</v>
      </c>
      <c r="J117" s="27">
        <v>4.7300000000000004</v>
      </c>
      <c r="K117" s="27" t="s">
        <v>157</v>
      </c>
      <c r="L117" s="27" t="s">
        <v>133</v>
      </c>
      <c r="M117" s="27" t="s">
        <v>3469</v>
      </c>
      <c r="N117" s="27" t="s">
        <v>233</v>
      </c>
      <c r="O117" s="27" t="s">
        <v>3470</v>
      </c>
      <c r="Q117" s="27">
        <v>0</v>
      </c>
      <c r="S117" s="27">
        <v>0</v>
      </c>
      <c r="AA117" s="27" t="s">
        <v>3471</v>
      </c>
      <c r="AB117" s="27">
        <v>1</v>
      </c>
      <c r="AD117" s="36">
        <v>3180.92</v>
      </c>
      <c r="AK117" s="27">
        <v>7790819966</v>
      </c>
      <c r="AL117" s="27" t="s">
        <v>3470</v>
      </c>
      <c r="AO117" s="27" t="s">
        <v>7</v>
      </c>
    </row>
    <row r="118" spans="1:41" x14ac:dyDescent="0.25">
      <c r="A118" s="28">
        <v>44675</v>
      </c>
      <c r="B118" s="35">
        <v>0.66993055555555558</v>
      </c>
      <c r="C118" s="27" t="s">
        <v>47</v>
      </c>
      <c r="D118" s="27" t="s">
        <v>3472</v>
      </c>
      <c r="E118" s="27" t="s">
        <v>51</v>
      </c>
      <c r="F118" s="27" t="s">
        <v>49</v>
      </c>
      <c r="G118" s="27" t="s">
        <v>50</v>
      </c>
      <c r="H118" s="27">
        <v>25</v>
      </c>
      <c r="I118" s="27">
        <v>-0.55000000000000004</v>
      </c>
      <c r="J118" s="27">
        <v>24.45</v>
      </c>
      <c r="K118" s="27" t="s">
        <v>3473</v>
      </c>
      <c r="L118" s="27" t="s">
        <v>133</v>
      </c>
      <c r="M118" s="27" t="s">
        <v>3474</v>
      </c>
      <c r="N118" s="27" t="s">
        <v>232</v>
      </c>
      <c r="Q118" s="27">
        <v>0</v>
      </c>
      <c r="S118" s="27">
        <v>0</v>
      </c>
      <c r="AB118" s="27">
        <v>1</v>
      </c>
      <c r="AC118" s="27">
        <v>3592324105832360</v>
      </c>
      <c r="AD118" s="36">
        <v>3205.37</v>
      </c>
      <c r="AE118" s="27" t="s">
        <v>3475</v>
      </c>
      <c r="AG118" s="27" t="s">
        <v>3476</v>
      </c>
      <c r="AI118" s="27" t="s">
        <v>3477</v>
      </c>
      <c r="AJ118" s="27" t="s">
        <v>3034</v>
      </c>
      <c r="AN118" s="27" t="s">
        <v>3035</v>
      </c>
      <c r="AO118" s="27" t="s">
        <v>7</v>
      </c>
    </row>
    <row r="119" spans="1:41" x14ac:dyDescent="0.25">
      <c r="A119" s="28">
        <v>44675</v>
      </c>
      <c r="B119" s="35">
        <v>0.75831018518518523</v>
      </c>
      <c r="C119" s="27" t="s">
        <v>47</v>
      </c>
      <c r="D119" s="27" t="s">
        <v>2448</v>
      </c>
      <c r="E119" s="27" t="s">
        <v>48</v>
      </c>
      <c r="F119" s="27" t="s">
        <v>49</v>
      </c>
      <c r="G119" s="27" t="s">
        <v>50</v>
      </c>
      <c r="H119" s="27">
        <v>10</v>
      </c>
      <c r="I119" s="27">
        <v>-0.34</v>
      </c>
      <c r="J119" s="27">
        <v>9.66</v>
      </c>
      <c r="K119" s="27" t="s">
        <v>2449</v>
      </c>
      <c r="L119" s="27" t="s">
        <v>133</v>
      </c>
      <c r="M119" s="27" t="s">
        <v>3478</v>
      </c>
      <c r="N119" s="27" t="s">
        <v>232</v>
      </c>
      <c r="O119" s="27" t="s">
        <v>28</v>
      </c>
      <c r="P119" s="27">
        <v>1</v>
      </c>
      <c r="Q119" s="27">
        <v>0</v>
      </c>
      <c r="S119" s="27">
        <v>0</v>
      </c>
      <c r="T119" s="27" t="s">
        <v>1728</v>
      </c>
      <c r="U119" s="27" t="s">
        <v>1790</v>
      </c>
      <c r="V119" s="27" t="s">
        <v>1564</v>
      </c>
      <c r="W119" s="27" t="s">
        <v>3479</v>
      </c>
      <c r="AB119" s="27">
        <v>1</v>
      </c>
      <c r="AD119" s="36">
        <v>3215.03</v>
      </c>
      <c r="AE119" s="27" t="s">
        <v>3480</v>
      </c>
      <c r="AG119" s="27" t="s">
        <v>3132</v>
      </c>
      <c r="AH119" s="27" t="s">
        <v>3203</v>
      </c>
      <c r="AI119" s="27" t="s">
        <v>3481</v>
      </c>
      <c r="AJ119" s="27" t="s">
        <v>3034</v>
      </c>
      <c r="AK119" s="27">
        <v>7551945969</v>
      </c>
      <c r="AL119" s="27" t="s">
        <v>28</v>
      </c>
      <c r="AN119" s="27" t="s">
        <v>3035</v>
      </c>
      <c r="AO119" s="27" t="s">
        <v>7</v>
      </c>
    </row>
    <row r="120" spans="1:41" x14ac:dyDescent="0.25">
      <c r="A120" s="28">
        <v>44675</v>
      </c>
      <c r="B120" s="35">
        <v>0.76031249999999995</v>
      </c>
      <c r="C120" s="27" t="s">
        <v>47</v>
      </c>
      <c r="D120" s="27" t="s">
        <v>2448</v>
      </c>
      <c r="E120" s="27" t="s">
        <v>48</v>
      </c>
      <c r="F120" s="27" t="s">
        <v>49</v>
      </c>
      <c r="G120" s="27" t="s">
        <v>50</v>
      </c>
      <c r="H120" s="27">
        <v>10</v>
      </c>
      <c r="I120" s="27">
        <v>-0.34</v>
      </c>
      <c r="J120" s="27">
        <v>9.66</v>
      </c>
      <c r="K120" s="27" t="s">
        <v>2449</v>
      </c>
      <c r="L120" s="27" t="s">
        <v>133</v>
      </c>
      <c r="M120" s="27" t="s">
        <v>3482</v>
      </c>
      <c r="N120" s="27" t="s">
        <v>232</v>
      </c>
      <c r="O120" s="27" t="s">
        <v>28</v>
      </c>
      <c r="P120" s="27">
        <v>1</v>
      </c>
      <c r="Q120" s="27">
        <v>0</v>
      </c>
      <c r="S120" s="27">
        <v>0</v>
      </c>
      <c r="T120" s="27" t="s">
        <v>1728</v>
      </c>
      <c r="U120" s="27" t="s">
        <v>1790</v>
      </c>
      <c r="V120" s="27" t="s">
        <v>1564</v>
      </c>
      <c r="W120" s="27" t="s">
        <v>3483</v>
      </c>
      <c r="AB120" s="27">
        <v>1</v>
      </c>
      <c r="AD120" s="36">
        <v>3224.69</v>
      </c>
      <c r="AE120" s="27" t="s">
        <v>3480</v>
      </c>
      <c r="AG120" s="27" t="s">
        <v>3132</v>
      </c>
      <c r="AH120" s="27" t="s">
        <v>3203</v>
      </c>
      <c r="AI120" s="27" t="s">
        <v>3481</v>
      </c>
      <c r="AJ120" s="27" t="s">
        <v>3034</v>
      </c>
      <c r="AK120" s="27">
        <v>7551945969</v>
      </c>
      <c r="AL120" s="27" t="s">
        <v>28</v>
      </c>
      <c r="AN120" s="27" t="s">
        <v>3035</v>
      </c>
      <c r="AO120" s="27" t="s">
        <v>7</v>
      </c>
    </row>
    <row r="121" spans="1:41" x14ac:dyDescent="0.25">
      <c r="A121" s="28">
        <v>44675</v>
      </c>
      <c r="B121" s="35">
        <v>0.77346064814814808</v>
      </c>
      <c r="C121" s="27" t="s">
        <v>47</v>
      </c>
      <c r="D121" s="27" t="s">
        <v>3484</v>
      </c>
      <c r="E121" s="27" t="s">
        <v>51</v>
      </c>
      <c r="F121" s="27" t="s">
        <v>49</v>
      </c>
      <c r="G121" s="27" t="s">
        <v>50</v>
      </c>
      <c r="H121" s="27">
        <v>35</v>
      </c>
      <c r="I121" s="27">
        <v>-0.69</v>
      </c>
      <c r="J121" s="27">
        <v>34.31</v>
      </c>
      <c r="K121" s="27" t="s">
        <v>3485</v>
      </c>
      <c r="L121" s="27" t="s">
        <v>133</v>
      </c>
      <c r="M121" s="27" t="s">
        <v>3486</v>
      </c>
      <c r="N121" s="27" t="s">
        <v>232</v>
      </c>
      <c r="Q121" s="27">
        <v>0</v>
      </c>
      <c r="S121" s="27">
        <v>0</v>
      </c>
      <c r="AB121" s="27">
        <v>1</v>
      </c>
      <c r="AC121" s="27">
        <v>906899180357006</v>
      </c>
      <c r="AD121" s="36">
        <v>3259</v>
      </c>
      <c r="AE121" s="27" t="s">
        <v>3487</v>
      </c>
      <c r="AF121" s="27" t="s">
        <v>3132</v>
      </c>
      <c r="AG121" s="27" t="s">
        <v>3132</v>
      </c>
      <c r="AH121" s="27" t="s">
        <v>3071</v>
      </c>
      <c r="AI121" s="27" t="s">
        <v>3488</v>
      </c>
      <c r="AJ121" s="27" t="s">
        <v>3034</v>
      </c>
      <c r="AN121" s="27" t="s">
        <v>3035</v>
      </c>
      <c r="AO121" s="27" t="s">
        <v>7</v>
      </c>
    </row>
    <row r="122" spans="1:41" x14ac:dyDescent="0.25">
      <c r="A122" s="28">
        <v>44675</v>
      </c>
      <c r="B122" s="35">
        <v>0.77633101851851849</v>
      </c>
      <c r="C122" s="27" t="s">
        <v>47</v>
      </c>
      <c r="D122" s="27" t="s">
        <v>2146</v>
      </c>
      <c r="E122" s="27" t="s">
        <v>51</v>
      </c>
      <c r="F122" s="27" t="s">
        <v>49</v>
      </c>
      <c r="G122" s="27" t="s">
        <v>50</v>
      </c>
      <c r="H122" s="27">
        <v>5</v>
      </c>
      <c r="I122" s="27">
        <v>-0.27</v>
      </c>
      <c r="J122" s="27">
        <v>4.7300000000000004</v>
      </c>
      <c r="K122" s="27" t="s">
        <v>2147</v>
      </c>
      <c r="L122" s="27" t="s">
        <v>133</v>
      </c>
      <c r="M122" s="27" t="s">
        <v>3489</v>
      </c>
      <c r="N122" s="27" t="s">
        <v>233</v>
      </c>
      <c r="O122" s="27" t="s">
        <v>3490</v>
      </c>
      <c r="Q122" s="27">
        <v>0</v>
      </c>
      <c r="S122" s="27">
        <v>0</v>
      </c>
      <c r="AA122" s="27" t="s">
        <v>3491</v>
      </c>
      <c r="AB122" s="27">
        <v>1</v>
      </c>
      <c r="AD122" s="36">
        <v>3263.73</v>
      </c>
      <c r="AK122" s="27">
        <v>7737186502</v>
      </c>
      <c r="AL122" s="27" t="s">
        <v>3490</v>
      </c>
      <c r="AO122" s="27" t="s">
        <v>7</v>
      </c>
    </row>
    <row r="123" spans="1:41" x14ac:dyDescent="0.25">
      <c r="A123" s="28">
        <v>44675</v>
      </c>
      <c r="B123" s="35">
        <v>0.86068287037037028</v>
      </c>
      <c r="C123" s="27" t="s">
        <v>47</v>
      </c>
      <c r="D123" s="27" t="s">
        <v>3492</v>
      </c>
      <c r="E123" s="27" t="s">
        <v>51</v>
      </c>
      <c r="F123" s="27" t="s">
        <v>49</v>
      </c>
      <c r="G123" s="27" t="s">
        <v>50</v>
      </c>
      <c r="H123" s="27">
        <v>35</v>
      </c>
      <c r="I123" s="27">
        <v>-0.69</v>
      </c>
      <c r="J123" s="27">
        <v>34.31</v>
      </c>
      <c r="K123" s="27" t="s">
        <v>3493</v>
      </c>
      <c r="L123" s="27" t="s">
        <v>133</v>
      </c>
      <c r="M123" s="27" t="s">
        <v>3494</v>
      </c>
      <c r="N123" s="27" t="s">
        <v>232</v>
      </c>
      <c r="Q123" s="27">
        <v>0</v>
      </c>
      <c r="S123" s="27">
        <v>0</v>
      </c>
      <c r="AB123" s="27">
        <v>1</v>
      </c>
      <c r="AC123" s="27">
        <v>193473397093275</v>
      </c>
      <c r="AD123" s="36">
        <v>3298.04</v>
      </c>
      <c r="AE123" s="27" t="s">
        <v>3495</v>
      </c>
      <c r="AG123" s="27" t="s">
        <v>3132</v>
      </c>
      <c r="AI123" s="27" t="s">
        <v>3496</v>
      </c>
      <c r="AJ123" s="27" t="s">
        <v>3034</v>
      </c>
      <c r="AN123" s="27" t="s">
        <v>3035</v>
      </c>
      <c r="AO123" s="27" t="s">
        <v>7</v>
      </c>
    </row>
    <row r="124" spans="1:41" x14ac:dyDescent="0.25">
      <c r="A124" s="28">
        <v>44675</v>
      </c>
      <c r="B124" s="35">
        <v>0.93807870370370372</v>
      </c>
      <c r="C124" s="27" t="s">
        <v>47</v>
      </c>
      <c r="D124" s="27" t="s">
        <v>364</v>
      </c>
      <c r="E124" s="27" t="s">
        <v>51</v>
      </c>
      <c r="F124" s="27" t="s">
        <v>49</v>
      </c>
      <c r="G124" s="27" t="s">
        <v>50</v>
      </c>
      <c r="H124" s="27">
        <v>5</v>
      </c>
      <c r="I124" s="27">
        <v>-0.27</v>
      </c>
      <c r="J124" s="27">
        <v>4.7300000000000004</v>
      </c>
      <c r="K124" s="27" t="s">
        <v>365</v>
      </c>
      <c r="L124" s="27" t="s">
        <v>133</v>
      </c>
      <c r="M124" s="27" t="s">
        <v>3497</v>
      </c>
      <c r="N124" s="27" t="s">
        <v>233</v>
      </c>
      <c r="O124" s="27" t="s">
        <v>3498</v>
      </c>
      <c r="Q124" s="27">
        <v>0</v>
      </c>
      <c r="S124" s="27">
        <v>0</v>
      </c>
      <c r="AA124" s="27" t="s">
        <v>3499</v>
      </c>
      <c r="AB124" s="27">
        <v>1</v>
      </c>
      <c r="AD124" s="36">
        <v>3302.77</v>
      </c>
      <c r="AK124" s="27">
        <v>7719564874</v>
      </c>
      <c r="AL124" s="27" t="s">
        <v>3498</v>
      </c>
      <c r="AO124" s="27" t="s">
        <v>7</v>
      </c>
    </row>
    <row r="125" spans="1:41" x14ac:dyDescent="0.25">
      <c r="A125" s="28">
        <v>44676</v>
      </c>
      <c r="B125" s="35">
        <v>0.29766203703703703</v>
      </c>
      <c r="C125" s="27" t="s">
        <v>47</v>
      </c>
      <c r="D125" s="27" t="s">
        <v>3049</v>
      </c>
      <c r="E125" s="27" t="s">
        <v>51</v>
      </c>
      <c r="F125" s="27" t="s">
        <v>49</v>
      </c>
      <c r="G125" s="27" t="s">
        <v>50</v>
      </c>
      <c r="H125" s="27">
        <v>5</v>
      </c>
      <c r="I125" s="27">
        <v>-0.27</v>
      </c>
      <c r="J125" s="27">
        <v>4.7300000000000004</v>
      </c>
      <c r="K125" s="27" t="s">
        <v>3050</v>
      </c>
      <c r="L125" s="27" t="s">
        <v>133</v>
      </c>
      <c r="M125" s="27" t="s">
        <v>3500</v>
      </c>
      <c r="N125" s="27" t="s">
        <v>233</v>
      </c>
      <c r="O125" s="27" t="s">
        <v>3501</v>
      </c>
      <c r="Q125" s="27">
        <v>0</v>
      </c>
      <c r="S125" s="27">
        <v>0</v>
      </c>
      <c r="AA125" s="27" t="s">
        <v>3502</v>
      </c>
      <c r="AB125" s="27">
        <v>1</v>
      </c>
      <c r="AD125" s="36">
        <v>3307.5</v>
      </c>
      <c r="AK125" s="27">
        <v>7508732861</v>
      </c>
      <c r="AL125" s="27" t="s">
        <v>3501</v>
      </c>
      <c r="AO125" s="27" t="s">
        <v>7</v>
      </c>
    </row>
    <row r="126" spans="1:41" x14ac:dyDescent="0.25">
      <c r="A126" s="28">
        <v>44676</v>
      </c>
      <c r="B126" s="35">
        <v>0.33259259259259261</v>
      </c>
      <c r="C126" s="27" t="s">
        <v>47</v>
      </c>
      <c r="D126" s="27" t="s">
        <v>3503</v>
      </c>
      <c r="E126" s="27" t="s">
        <v>51</v>
      </c>
      <c r="F126" s="27" t="s">
        <v>49</v>
      </c>
      <c r="G126" s="27" t="s">
        <v>50</v>
      </c>
      <c r="H126" s="27">
        <v>35</v>
      </c>
      <c r="I126" s="27">
        <v>-0.69</v>
      </c>
      <c r="J126" s="27">
        <v>34.31</v>
      </c>
      <c r="K126" s="27" t="s">
        <v>3504</v>
      </c>
      <c r="L126" s="27" t="s">
        <v>133</v>
      </c>
      <c r="M126" s="27" t="s">
        <v>3505</v>
      </c>
      <c r="N126" s="27" t="s">
        <v>232</v>
      </c>
      <c r="Q126" s="27">
        <v>0</v>
      </c>
      <c r="S126" s="27">
        <v>0</v>
      </c>
      <c r="AB126" s="27">
        <v>1</v>
      </c>
      <c r="AD126" s="36">
        <v>3341.81</v>
      </c>
      <c r="AE126" s="27" t="s">
        <v>3506</v>
      </c>
      <c r="AF126" s="27" t="s">
        <v>3507</v>
      </c>
      <c r="AG126" s="27" t="s">
        <v>3508</v>
      </c>
      <c r="AI126" s="27" t="s">
        <v>3509</v>
      </c>
      <c r="AJ126" s="27" t="s">
        <v>3034</v>
      </c>
      <c r="AK126" s="27">
        <v>7503188615</v>
      </c>
      <c r="AN126" s="27" t="s">
        <v>3035</v>
      </c>
      <c r="AO126" s="27" t="s">
        <v>7</v>
      </c>
    </row>
    <row r="127" spans="1:41" x14ac:dyDescent="0.25">
      <c r="A127" s="28">
        <v>44676</v>
      </c>
      <c r="B127" s="35">
        <v>0.40075231481481483</v>
      </c>
      <c r="C127" s="27" t="s">
        <v>47</v>
      </c>
      <c r="D127" s="27" t="s">
        <v>3313</v>
      </c>
      <c r="E127" s="27" t="s">
        <v>51</v>
      </c>
      <c r="F127" s="27" t="s">
        <v>49</v>
      </c>
      <c r="G127" s="27" t="s">
        <v>50</v>
      </c>
      <c r="H127" s="27">
        <v>5</v>
      </c>
      <c r="I127" s="27">
        <v>-0.27</v>
      </c>
      <c r="J127" s="27">
        <v>4.7300000000000004</v>
      </c>
      <c r="K127" s="27" t="s">
        <v>3314</v>
      </c>
      <c r="L127" s="27" t="s">
        <v>133</v>
      </c>
      <c r="M127" s="27" t="s">
        <v>3510</v>
      </c>
      <c r="N127" s="27" t="s">
        <v>233</v>
      </c>
      <c r="O127" s="27" t="s">
        <v>3511</v>
      </c>
      <c r="Q127" s="27">
        <v>0</v>
      </c>
      <c r="S127" s="27">
        <v>0</v>
      </c>
      <c r="AA127" s="27" t="s">
        <v>3512</v>
      </c>
      <c r="AB127" s="27">
        <v>1</v>
      </c>
      <c r="AD127" s="36">
        <v>3346.54</v>
      </c>
      <c r="AK127" s="27">
        <v>7846137335</v>
      </c>
      <c r="AL127" s="27" t="s">
        <v>3511</v>
      </c>
      <c r="AO127" s="27" t="s">
        <v>7</v>
      </c>
    </row>
    <row r="128" spans="1:41" x14ac:dyDescent="0.25">
      <c r="A128" s="28">
        <v>44676</v>
      </c>
      <c r="B128" s="35">
        <v>0.45887731481481481</v>
      </c>
      <c r="C128" s="27" t="s">
        <v>47</v>
      </c>
      <c r="D128" s="27" t="s">
        <v>3513</v>
      </c>
      <c r="E128" s="27" t="s">
        <v>51</v>
      </c>
      <c r="F128" s="27" t="s">
        <v>49</v>
      </c>
      <c r="G128" s="27" t="s">
        <v>50</v>
      </c>
      <c r="H128" s="27">
        <v>25</v>
      </c>
      <c r="I128" s="27">
        <v>-0.55000000000000004</v>
      </c>
      <c r="J128" s="27">
        <v>24.45</v>
      </c>
      <c r="K128" s="27" t="s">
        <v>3514</v>
      </c>
      <c r="L128" s="27" t="s">
        <v>133</v>
      </c>
      <c r="M128" s="27" t="s">
        <v>3515</v>
      </c>
      <c r="N128" s="27" t="s">
        <v>232</v>
      </c>
      <c r="Q128" s="27">
        <v>0</v>
      </c>
      <c r="S128" s="27">
        <v>0</v>
      </c>
      <c r="AB128" s="27">
        <v>1</v>
      </c>
      <c r="AD128" s="36">
        <v>3370.99</v>
      </c>
      <c r="AE128" s="27" t="s">
        <v>3516</v>
      </c>
      <c r="AF128" s="27" t="s">
        <v>3517</v>
      </c>
      <c r="AG128" s="27" t="s">
        <v>3444</v>
      </c>
      <c r="AH128" s="27" t="s">
        <v>3308</v>
      </c>
      <c r="AI128" s="27" t="s">
        <v>3518</v>
      </c>
      <c r="AJ128" s="27" t="s">
        <v>3034</v>
      </c>
      <c r="AK128" s="27">
        <v>7954837390</v>
      </c>
      <c r="AN128" s="27" t="s">
        <v>3035</v>
      </c>
      <c r="AO128" s="27" t="s">
        <v>7</v>
      </c>
    </row>
    <row r="129" spans="1:41" x14ac:dyDescent="0.25">
      <c r="A129" s="28">
        <v>44676</v>
      </c>
      <c r="B129" s="35">
        <v>0.48983796296296295</v>
      </c>
      <c r="C129" s="27" t="s">
        <v>47</v>
      </c>
      <c r="D129" s="27" t="s">
        <v>3519</v>
      </c>
      <c r="E129" s="27" t="s">
        <v>51</v>
      </c>
      <c r="F129" s="27" t="s">
        <v>49</v>
      </c>
      <c r="G129" s="27" t="s">
        <v>50</v>
      </c>
      <c r="H129" s="27">
        <v>10</v>
      </c>
      <c r="I129" s="27">
        <v>-0.34</v>
      </c>
      <c r="J129" s="27">
        <v>9.66</v>
      </c>
      <c r="K129" s="27" t="s">
        <v>3520</v>
      </c>
      <c r="L129" s="27" t="s">
        <v>133</v>
      </c>
      <c r="M129" s="27" t="s">
        <v>3521</v>
      </c>
      <c r="N129" s="27" t="s">
        <v>233</v>
      </c>
      <c r="O129" s="27" t="s">
        <v>3522</v>
      </c>
      <c r="Q129" s="27">
        <v>0</v>
      </c>
      <c r="S129" s="27">
        <v>0</v>
      </c>
      <c r="AA129" s="27" t="s">
        <v>3523</v>
      </c>
      <c r="AB129" s="27">
        <v>1</v>
      </c>
      <c r="AD129" s="36">
        <v>3380.65</v>
      </c>
      <c r="AK129" s="27">
        <v>7963313873</v>
      </c>
      <c r="AL129" s="27" t="s">
        <v>3522</v>
      </c>
      <c r="AO129" s="27" t="s">
        <v>7</v>
      </c>
    </row>
    <row r="130" spans="1:41" x14ac:dyDescent="0.25">
      <c r="A130" s="28">
        <v>44676</v>
      </c>
      <c r="B130" s="35">
        <v>0.68222222222222229</v>
      </c>
      <c r="C130" s="27" t="s">
        <v>47</v>
      </c>
      <c r="D130" s="27" t="s">
        <v>2256</v>
      </c>
      <c r="E130" s="27" t="s">
        <v>51</v>
      </c>
      <c r="F130" s="27" t="s">
        <v>49</v>
      </c>
      <c r="G130" s="27" t="s">
        <v>50</v>
      </c>
      <c r="H130" s="27">
        <v>5</v>
      </c>
      <c r="I130" s="27">
        <v>-0.27</v>
      </c>
      <c r="J130" s="27">
        <v>4.7300000000000004</v>
      </c>
      <c r="K130" s="27" t="s">
        <v>2257</v>
      </c>
      <c r="L130" s="27" t="s">
        <v>133</v>
      </c>
      <c r="M130" s="27" t="s">
        <v>3524</v>
      </c>
      <c r="N130" s="27" t="s">
        <v>233</v>
      </c>
      <c r="O130" s="27" t="s">
        <v>3525</v>
      </c>
      <c r="Q130" s="27">
        <v>0</v>
      </c>
      <c r="S130" s="27">
        <v>0</v>
      </c>
      <c r="AA130" s="27" t="s">
        <v>3526</v>
      </c>
      <c r="AB130" s="27">
        <v>1</v>
      </c>
      <c r="AD130" s="36">
        <v>3385.38</v>
      </c>
      <c r="AK130" s="27">
        <v>7737772130</v>
      </c>
      <c r="AL130" s="27" t="s">
        <v>3525</v>
      </c>
      <c r="AO130" s="27" t="s">
        <v>7</v>
      </c>
    </row>
    <row r="131" spans="1:41" x14ac:dyDescent="0.25">
      <c r="A131" s="28">
        <v>44676</v>
      </c>
      <c r="B131" s="35">
        <v>0.68472222222222223</v>
      </c>
      <c r="C131" s="27" t="s">
        <v>47</v>
      </c>
      <c r="D131" s="27" t="s">
        <v>530</v>
      </c>
      <c r="E131" s="27" t="s">
        <v>51</v>
      </c>
      <c r="F131" s="27" t="s">
        <v>49</v>
      </c>
      <c r="G131" s="27" t="s">
        <v>50</v>
      </c>
      <c r="H131" s="27">
        <v>10</v>
      </c>
      <c r="I131" s="27">
        <v>-0.34</v>
      </c>
      <c r="J131" s="27">
        <v>9.66</v>
      </c>
      <c r="K131" s="27" t="s">
        <v>531</v>
      </c>
      <c r="L131" s="27" t="s">
        <v>133</v>
      </c>
      <c r="M131" s="27" t="s">
        <v>3527</v>
      </c>
      <c r="N131" s="27" t="s">
        <v>233</v>
      </c>
      <c r="O131" s="27" t="s">
        <v>3528</v>
      </c>
      <c r="Q131" s="27">
        <v>0</v>
      </c>
      <c r="S131" s="27">
        <v>0</v>
      </c>
      <c r="AA131" s="27" t="s">
        <v>3529</v>
      </c>
      <c r="AB131" s="27">
        <v>1</v>
      </c>
      <c r="AD131" s="36">
        <v>3395.04</v>
      </c>
      <c r="AK131" s="27">
        <v>7942893060</v>
      </c>
      <c r="AL131" s="27" t="s">
        <v>3528</v>
      </c>
      <c r="AO131" s="27" t="s">
        <v>7</v>
      </c>
    </row>
    <row r="132" spans="1:41" x14ac:dyDescent="0.25">
      <c r="A132" s="28">
        <v>44676</v>
      </c>
      <c r="B132" s="35">
        <v>0.71074074074074067</v>
      </c>
      <c r="C132" s="27" t="s">
        <v>47</v>
      </c>
      <c r="D132" s="27" t="s">
        <v>1923</v>
      </c>
      <c r="E132" s="27" t="s">
        <v>51</v>
      </c>
      <c r="F132" s="27" t="s">
        <v>49</v>
      </c>
      <c r="G132" s="27" t="s">
        <v>50</v>
      </c>
      <c r="H132" s="27">
        <v>5</v>
      </c>
      <c r="I132" s="27">
        <v>-0.27</v>
      </c>
      <c r="J132" s="27">
        <v>4.7300000000000004</v>
      </c>
      <c r="K132" s="27" t="s">
        <v>1924</v>
      </c>
      <c r="L132" s="27" t="s">
        <v>133</v>
      </c>
      <c r="M132" s="27" t="s">
        <v>3530</v>
      </c>
      <c r="N132" s="27" t="s">
        <v>233</v>
      </c>
      <c r="O132" s="27" t="s">
        <v>3531</v>
      </c>
      <c r="Q132" s="27">
        <v>0</v>
      </c>
      <c r="S132" s="27">
        <v>0</v>
      </c>
      <c r="AA132" s="27" t="s">
        <v>3532</v>
      </c>
      <c r="AB132" s="27">
        <v>1</v>
      </c>
      <c r="AD132" s="36">
        <v>3399.77</v>
      </c>
      <c r="AK132" s="27">
        <v>7801254007</v>
      </c>
      <c r="AL132" s="27" t="s">
        <v>3531</v>
      </c>
      <c r="AO132" s="27" t="s">
        <v>7</v>
      </c>
    </row>
    <row r="133" spans="1:41" x14ac:dyDescent="0.25">
      <c r="A133" s="28">
        <v>44676</v>
      </c>
      <c r="B133" s="35">
        <v>0.84269675925925924</v>
      </c>
      <c r="C133" s="27" t="s">
        <v>47</v>
      </c>
      <c r="D133" s="27" t="s">
        <v>74</v>
      </c>
      <c r="E133" s="27" t="s">
        <v>51</v>
      </c>
      <c r="F133" s="27" t="s">
        <v>49</v>
      </c>
      <c r="G133" s="27" t="s">
        <v>50</v>
      </c>
      <c r="H133" s="27">
        <v>10</v>
      </c>
      <c r="I133" s="27">
        <v>-0.34</v>
      </c>
      <c r="J133" s="27">
        <v>9.66</v>
      </c>
      <c r="K133" s="27" t="s">
        <v>243</v>
      </c>
      <c r="L133" s="27" t="s">
        <v>133</v>
      </c>
      <c r="M133" s="27" t="s">
        <v>3533</v>
      </c>
      <c r="N133" s="27" t="s">
        <v>233</v>
      </c>
      <c r="O133" s="27" t="s">
        <v>3534</v>
      </c>
      <c r="Q133" s="27">
        <v>0</v>
      </c>
      <c r="S133" s="27">
        <v>0</v>
      </c>
      <c r="AA133" s="27" t="s">
        <v>3535</v>
      </c>
      <c r="AB133" s="27">
        <v>1</v>
      </c>
      <c r="AD133" s="36">
        <v>3409.43</v>
      </c>
      <c r="AK133" s="27">
        <v>7719209460</v>
      </c>
      <c r="AL133" s="27" t="s">
        <v>3534</v>
      </c>
      <c r="AO133" s="27" t="s">
        <v>7</v>
      </c>
    </row>
    <row r="134" spans="1:41" x14ac:dyDescent="0.25">
      <c r="A134" s="28">
        <v>44677</v>
      </c>
      <c r="B134" s="35">
        <v>0.47215277777777781</v>
      </c>
      <c r="C134" s="27" t="s">
        <v>47</v>
      </c>
      <c r="D134" s="27" t="s">
        <v>3464</v>
      </c>
      <c r="E134" s="27" t="s">
        <v>51</v>
      </c>
      <c r="F134" s="27" t="s">
        <v>49</v>
      </c>
      <c r="G134" s="27" t="s">
        <v>50</v>
      </c>
      <c r="H134" s="27">
        <v>10</v>
      </c>
      <c r="I134" s="27">
        <v>-0.34</v>
      </c>
      <c r="J134" s="27">
        <v>9.66</v>
      </c>
      <c r="K134" s="27" t="s">
        <v>3465</v>
      </c>
      <c r="L134" s="27" t="s">
        <v>133</v>
      </c>
      <c r="M134" s="27" t="s">
        <v>3536</v>
      </c>
      <c r="N134" s="27" t="s">
        <v>233</v>
      </c>
      <c r="O134" s="27" t="s">
        <v>3537</v>
      </c>
      <c r="Q134" s="27">
        <v>0</v>
      </c>
      <c r="S134" s="27">
        <v>0</v>
      </c>
      <c r="AA134" s="27" t="s">
        <v>3538</v>
      </c>
      <c r="AB134" s="27">
        <v>1</v>
      </c>
      <c r="AD134" s="36">
        <v>3419.09</v>
      </c>
      <c r="AK134" s="27">
        <v>7942866819</v>
      </c>
      <c r="AL134" s="27" t="s">
        <v>3537</v>
      </c>
      <c r="AO134" s="27" t="s">
        <v>7</v>
      </c>
    </row>
    <row r="135" spans="1:41" x14ac:dyDescent="0.25">
      <c r="A135" s="28">
        <v>44677</v>
      </c>
      <c r="B135" s="35">
        <v>0.71067129629629633</v>
      </c>
      <c r="C135" s="27" t="s">
        <v>47</v>
      </c>
      <c r="D135" s="27" t="s">
        <v>72</v>
      </c>
      <c r="E135" s="27" t="s">
        <v>51</v>
      </c>
      <c r="F135" s="27" t="s">
        <v>49</v>
      </c>
      <c r="G135" s="27" t="s">
        <v>50</v>
      </c>
      <c r="H135" s="27">
        <v>20</v>
      </c>
      <c r="I135" s="27">
        <v>-0.48</v>
      </c>
      <c r="J135" s="27">
        <v>19.52</v>
      </c>
      <c r="K135" s="27" t="s">
        <v>167</v>
      </c>
      <c r="L135" s="27" t="s">
        <v>133</v>
      </c>
      <c r="M135" s="27" t="s">
        <v>3539</v>
      </c>
      <c r="N135" s="27" t="s">
        <v>232</v>
      </c>
      <c r="Q135" s="27">
        <v>0</v>
      </c>
      <c r="S135" s="27">
        <v>0</v>
      </c>
      <c r="AB135" s="27">
        <v>1</v>
      </c>
      <c r="AD135" s="36">
        <v>3438.61</v>
      </c>
      <c r="AE135" s="27" t="s">
        <v>3540</v>
      </c>
      <c r="AG135" s="27" t="s">
        <v>3467</v>
      </c>
      <c r="AH135" s="27" t="s">
        <v>3084</v>
      </c>
      <c r="AI135" s="27" t="s">
        <v>3541</v>
      </c>
      <c r="AJ135" s="27" t="s">
        <v>3034</v>
      </c>
      <c r="AK135" s="27">
        <v>7398163456</v>
      </c>
      <c r="AN135" s="27" t="s">
        <v>3035</v>
      </c>
      <c r="AO135" s="27" t="s">
        <v>7</v>
      </c>
    </row>
    <row r="136" spans="1:41" x14ac:dyDescent="0.25">
      <c r="A136" s="28">
        <v>44677</v>
      </c>
      <c r="B136" s="35">
        <v>0.78870370370370368</v>
      </c>
      <c r="C136" s="27" t="s">
        <v>47</v>
      </c>
      <c r="D136" s="27" t="s">
        <v>303</v>
      </c>
      <c r="E136" s="27" t="s">
        <v>48</v>
      </c>
      <c r="F136" s="27" t="s">
        <v>49</v>
      </c>
      <c r="G136" s="27" t="s">
        <v>50</v>
      </c>
      <c r="H136" s="27">
        <v>20</v>
      </c>
      <c r="I136" s="27">
        <v>-0.48</v>
      </c>
      <c r="J136" s="27">
        <v>19.52</v>
      </c>
      <c r="K136" s="27" t="s">
        <v>304</v>
      </c>
      <c r="L136" s="27" t="s">
        <v>133</v>
      </c>
      <c r="M136" s="27" t="s">
        <v>3542</v>
      </c>
      <c r="N136" s="27" t="s">
        <v>232</v>
      </c>
      <c r="O136" s="27" t="s">
        <v>28</v>
      </c>
      <c r="P136" s="27">
        <v>1</v>
      </c>
      <c r="Q136" s="27">
        <v>0</v>
      </c>
      <c r="S136" s="27">
        <v>0</v>
      </c>
      <c r="T136" s="27" t="s">
        <v>1728</v>
      </c>
      <c r="U136" s="27" t="s">
        <v>3346</v>
      </c>
      <c r="V136" s="27" t="s">
        <v>1564</v>
      </c>
      <c r="W136" s="27" t="s">
        <v>303</v>
      </c>
      <c r="AB136" s="27">
        <v>1</v>
      </c>
      <c r="AD136" s="36">
        <v>3458.13</v>
      </c>
      <c r="AE136" s="27" t="s">
        <v>3543</v>
      </c>
      <c r="AG136" s="27" t="s">
        <v>3171</v>
      </c>
      <c r="AI136" s="27" t="s">
        <v>3544</v>
      </c>
      <c r="AJ136" s="27" t="s">
        <v>3034</v>
      </c>
      <c r="AK136" s="27">
        <v>7837787659</v>
      </c>
      <c r="AL136" s="27" t="s">
        <v>28</v>
      </c>
      <c r="AN136" s="27" t="s">
        <v>3035</v>
      </c>
      <c r="AO136" s="27" t="s">
        <v>7</v>
      </c>
    </row>
    <row r="137" spans="1:41" x14ac:dyDescent="0.25">
      <c r="A137" s="28">
        <v>44678</v>
      </c>
      <c r="B137" s="35">
        <v>0.23840277777777777</v>
      </c>
      <c r="C137" s="27" t="s">
        <v>47</v>
      </c>
      <c r="D137" s="27" t="s">
        <v>3545</v>
      </c>
      <c r="E137" s="27" t="s">
        <v>51</v>
      </c>
      <c r="F137" s="27" t="s">
        <v>49</v>
      </c>
      <c r="G137" s="27" t="s">
        <v>50</v>
      </c>
      <c r="H137" s="27">
        <v>5</v>
      </c>
      <c r="I137" s="27">
        <v>-0.27</v>
      </c>
      <c r="J137" s="27">
        <v>4.7300000000000004</v>
      </c>
      <c r="K137" s="27" t="s">
        <v>3546</v>
      </c>
      <c r="L137" s="27" t="s">
        <v>133</v>
      </c>
      <c r="M137" s="27" t="s">
        <v>3547</v>
      </c>
      <c r="N137" s="27" t="s">
        <v>233</v>
      </c>
      <c r="O137" s="27" t="s">
        <v>3548</v>
      </c>
      <c r="Q137" s="27">
        <v>0</v>
      </c>
      <c r="S137" s="27">
        <v>0</v>
      </c>
      <c r="AA137" s="27" t="s">
        <v>3549</v>
      </c>
      <c r="AB137" s="27">
        <v>1</v>
      </c>
      <c r="AD137" s="36">
        <v>3462.86</v>
      </c>
      <c r="AK137" s="27">
        <v>7876715004</v>
      </c>
      <c r="AL137" s="27" t="s">
        <v>3548</v>
      </c>
      <c r="AO137" s="27" t="s">
        <v>7</v>
      </c>
    </row>
    <row r="138" spans="1:41" x14ac:dyDescent="0.25">
      <c r="A138" s="28">
        <v>44678</v>
      </c>
      <c r="B138" s="35">
        <v>0.38140046296296298</v>
      </c>
      <c r="C138" s="27" t="s">
        <v>47</v>
      </c>
      <c r="D138" s="27" t="s">
        <v>2480</v>
      </c>
      <c r="E138" s="27" t="s">
        <v>48</v>
      </c>
      <c r="F138" s="27" t="s">
        <v>49</v>
      </c>
      <c r="G138" s="27" t="s">
        <v>50</v>
      </c>
      <c r="H138" s="27">
        <v>20</v>
      </c>
      <c r="I138" s="27">
        <v>-0.48</v>
      </c>
      <c r="J138" s="27">
        <v>19.52</v>
      </c>
      <c r="K138" s="27" t="s">
        <v>2481</v>
      </c>
      <c r="L138" s="27" t="s">
        <v>133</v>
      </c>
      <c r="M138" s="27" t="s">
        <v>3550</v>
      </c>
      <c r="N138" s="27" t="s">
        <v>232</v>
      </c>
      <c r="O138" s="27" t="s">
        <v>28</v>
      </c>
      <c r="P138" s="27">
        <v>1</v>
      </c>
      <c r="Q138" s="27">
        <v>0</v>
      </c>
      <c r="S138" s="27">
        <v>0</v>
      </c>
      <c r="T138" s="27" t="s">
        <v>1728</v>
      </c>
      <c r="U138" s="27" t="s">
        <v>3346</v>
      </c>
      <c r="V138" s="27" t="s">
        <v>1564</v>
      </c>
      <c r="W138" s="27" t="s">
        <v>2480</v>
      </c>
      <c r="AB138" s="27">
        <v>1</v>
      </c>
      <c r="AD138" s="36">
        <v>3482.38</v>
      </c>
      <c r="AE138" s="27" t="s">
        <v>3551</v>
      </c>
      <c r="AG138" s="27" t="s">
        <v>3456</v>
      </c>
      <c r="AI138" s="27" t="s">
        <v>3552</v>
      </c>
      <c r="AJ138" s="27" t="s">
        <v>3034</v>
      </c>
      <c r="AK138" s="27">
        <v>7880747224</v>
      </c>
      <c r="AL138" s="27" t="s">
        <v>28</v>
      </c>
      <c r="AN138" s="27" t="s">
        <v>3035</v>
      </c>
      <c r="AO138" s="27" t="s">
        <v>7</v>
      </c>
    </row>
    <row r="139" spans="1:41" x14ac:dyDescent="0.25">
      <c r="A139" s="28">
        <v>44678</v>
      </c>
      <c r="B139" s="35">
        <v>0.65880787037037036</v>
      </c>
      <c r="C139" s="27" t="s">
        <v>47</v>
      </c>
      <c r="D139" s="27" t="s">
        <v>1264</v>
      </c>
      <c r="E139" s="27" t="s">
        <v>48</v>
      </c>
      <c r="F139" s="27" t="s">
        <v>49</v>
      </c>
      <c r="G139" s="27" t="s">
        <v>50</v>
      </c>
      <c r="H139" s="27">
        <v>8</v>
      </c>
      <c r="I139" s="27">
        <v>-0.31</v>
      </c>
      <c r="J139" s="27">
        <v>7.69</v>
      </c>
      <c r="K139" s="27" t="s">
        <v>1265</v>
      </c>
      <c r="L139" s="27" t="s">
        <v>133</v>
      </c>
      <c r="M139" s="27" t="s">
        <v>3553</v>
      </c>
      <c r="N139" s="27" t="s">
        <v>232</v>
      </c>
      <c r="O139" s="27" t="s">
        <v>30</v>
      </c>
      <c r="P139" s="27">
        <v>9</v>
      </c>
      <c r="Q139" s="27">
        <v>0</v>
      </c>
      <c r="S139" s="27">
        <v>0</v>
      </c>
      <c r="T139" s="27" t="s">
        <v>1564</v>
      </c>
      <c r="U139" s="27" t="s">
        <v>1264</v>
      </c>
      <c r="V139" s="27" t="s">
        <v>3268</v>
      </c>
      <c r="W139" s="27" t="s">
        <v>1265</v>
      </c>
      <c r="AB139" s="27">
        <v>1</v>
      </c>
      <c r="AC139" s="27">
        <v>322730186998798</v>
      </c>
      <c r="AD139" s="36">
        <v>3490.07</v>
      </c>
      <c r="AE139" s="27" t="s">
        <v>3554</v>
      </c>
      <c r="AF139" s="27" t="s">
        <v>3555</v>
      </c>
      <c r="AG139" s="27" t="s">
        <v>3556</v>
      </c>
      <c r="AH139" s="27" t="s">
        <v>3203</v>
      </c>
      <c r="AI139" s="27" t="s">
        <v>3557</v>
      </c>
      <c r="AJ139" s="27" t="s">
        <v>3034</v>
      </c>
      <c r="AL139" s="27" t="s">
        <v>30</v>
      </c>
      <c r="AN139" s="27" t="s">
        <v>3035</v>
      </c>
      <c r="AO139" s="27" t="s">
        <v>7</v>
      </c>
    </row>
    <row r="140" spans="1:41" x14ac:dyDescent="0.25">
      <c r="A140" s="28">
        <v>44679</v>
      </c>
      <c r="B140" s="35">
        <v>0.71594907407407404</v>
      </c>
      <c r="C140" s="27" t="s">
        <v>47</v>
      </c>
      <c r="D140" s="27" t="s">
        <v>313</v>
      </c>
      <c r="E140" s="27" t="s">
        <v>51</v>
      </c>
      <c r="F140" s="27" t="s">
        <v>49</v>
      </c>
      <c r="G140" s="27" t="s">
        <v>50</v>
      </c>
      <c r="H140" s="27">
        <v>5</v>
      </c>
      <c r="I140" s="27">
        <v>-0.27</v>
      </c>
      <c r="J140" s="27">
        <v>4.7300000000000004</v>
      </c>
      <c r="K140" s="27" t="s">
        <v>314</v>
      </c>
      <c r="L140" s="27" t="s">
        <v>133</v>
      </c>
      <c r="M140" s="27" t="s">
        <v>3558</v>
      </c>
      <c r="N140" s="27" t="s">
        <v>233</v>
      </c>
      <c r="O140" s="27" t="s">
        <v>3559</v>
      </c>
      <c r="Q140" s="27">
        <v>0</v>
      </c>
      <c r="S140" s="27">
        <v>0</v>
      </c>
      <c r="AA140" s="27" t="s">
        <v>3560</v>
      </c>
      <c r="AB140" s="27">
        <v>1</v>
      </c>
      <c r="AD140" s="36">
        <v>3494.8</v>
      </c>
      <c r="AK140" s="27">
        <v>7717822418</v>
      </c>
      <c r="AL140" s="27" t="s">
        <v>3559</v>
      </c>
      <c r="AO140" s="27" t="s">
        <v>7</v>
      </c>
    </row>
    <row r="141" spans="1:41" x14ac:dyDescent="0.25">
      <c r="A141" s="28">
        <v>44679</v>
      </c>
      <c r="B141" s="35">
        <v>0.74716435185185182</v>
      </c>
      <c r="C141" s="27" t="s">
        <v>47</v>
      </c>
      <c r="D141" s="27" t="s">
        <v>112</v>
      </c>
      <c r="E141" s="27" t="s">
        <v>51</v>
      </c>
      <c r="F141" s="27" t="s">
        <v>49</v>
      </c>
      <c r="G141" s="27" t="s">
        <v>50</v>
      </c>
      <c r="H141" s="27">
        <v>30</v>
      </c>
      <c r="I141" s="27">
        <v>-0.62</v>
      </c>
      <c r="J141" s="27">
        <v>29.38</v>
      </c>
      <c r="K141" s="27" t="s">
        <v>248</v>
      </c>
      <c r="L141" s="27" t="s">
        <v>133</v>
      </c>
      <c r="M141" s="27" t="s">
        <v>3561</v>
      </c>
      <c r="N141" s="27" t="s">
        <v>232</v>
      </c>
      <c r="Q141" s="27">
        <v>0</v>
      </c>
      <c r="S141" s="27">
        <v>0</v>
      </c>
      <c r="AB141" s="27">
        <v>1</v>
      </c>
      <c r="AC141" s="27">
        <v>3911258677811510</v>
      </c>
      <c r="AD141" s="36">
        <v>3524.18</v>
      </c>
      <c r="AE141" s="27" t="s">
        <v>3562</v>
      </c>
      <c r="AG141" s="27" t="s">
        <v>3132</v>
      </c>
      <c r="AI141" s="27" t="s">
        <v>3563</v>
      </c>
      <c r="AJ141" s="27" t="s">
        <v>3034</v>
      </c>
      <c r="AN141" s="27" t="s">
        <v>3035</v>
      </c>
      <c r="AO141" s="27" t="s">
        <v>7</v>
      </c>
    </row>
    <row r="142" spans="1:41" x14ac:dyDescent="0.25">
      <c r="A142" s="28">
        <v>44680</v>
      </c>
      <c r="B142" s="35">
        <v>0.40376157407407409</v>
      </c>
      <c r="C142" s="27" t="s">
        <v>47</v>
      </c>
      <c r="D142" s="27" t="s">
        <v>2762</v>
      </c>
      <c r="E142" s="27" t="s">
        <v>34</v>
      </c>
      <c r="F142" s="27" t="s">
        <v>49</v>
      </c>
      <c r="G142" s="27" t="s">
        <v>50</v>
      </c>
      <c r="H142" s="27">
        <v>-17.34</v>
      </c>
      <c r="I142" s="27">
        <v>0</v>
      </c>
      <c r="J142" s="27">
        <v>-17.34</v>
      </c>
      <c r="K142" s="27" t="s">
        <v>133</v>
      </c>
      <c r="L142" s="27" t="s">
        <v>3154</v>
      </c>
      <c r="M142" s="27" t="s">
        <v>3564</v>
      </c>
      <c r="N142" s="27" t="s">
        <v>233</v>
      </c>
      <c r="O142" s="27" t="s">
        <v>3156</v>
      </c>
      <c r="S142" s="27">
        <v>0</v>
      </c>
      <c r="Y142" s="27" t="s">
        <v>3155</v>
      </c>
      <c r="AA142" s="27" t="s">
        <v>3157</v>
      </c>
      <c r="AB142" s="27">
        <v>1</v>
      </c>
      <c r="AD142" s="36">
        <v>3506.84</v>
      </c>
      <c r="AK142" s="27">
        <v>7907693840</v>
      </c>
      <c r="AL142" s="27" t="s">
        <v>3565</v>
      </c>
      <c r="AM142" s="27" t="s">
        <v>3565</v>
      </c>
      <c r="AO142" s="27" t="s">
        <v>3275</v>
      </c>
    </row>
    <row r="143" spans="1:41" x14ac:dyDescent="0.25">
      <c r="A143" s="28">
        <v>44680</v>
      </c>
      <c r="B143" s="35">
        <v>0.53098379629629633</v>
      </c>
      <c r="C143" s="27" t="s">
        <v>47</v>
      </c>
      <c r="D143" s="27" t="s">
        <v>3566</v>
      </c>
      <c r="E143" s="27" t="s">
        <v>51</v>
      </c>
      <c r="F143" s="27" t="s">
        <v>49</v>
      </c>
      <c r="G143" s="27" t="s">
        <v>50</v>
      </c>
      <c r="H143" s="27">
        <v>35</v>
      </c>
      <c r="I143" s="27">
        <v>-0.69</v>
      </c>
      <c r="J143" s="27">
        <v>34.31</v>
      </c>
      <c r="K143" s="27" t="s">
        <v>3567</v>
      </c>
      <c r="L143" s="27" t="s">
        <v>133</v>
      </c>
      <c r="M143" s="27" t="s">
        <v>3568</v>
      </c>
      <c r="N143" s="27" t="s">
        <v>232</v>
      </c>
      <c r="Q143" s="27">
        <v>0</v>
      </c>
      <c r="S143" s="27">
        <v>0</v>
      </c>
      <c r="AB143" s="27">
        <v>1</v>
      </c>
      <c r="AD143" s="36">
        <v>3541.15</v>
      </c>
      <c r="AE143" s="27" t="s">
        <v>3569</v>
      </c>
      <c r="AG143" s="27" t="s">
        <v>3132</v>
      </c>
      <c r="AI143" s="27" t="s">
        <v>3570</v>
      </c>
      <c r="AJ143" s="27" t="s">
        <v>3034</v>
      </c>
      <c r="AK143" s="27">
        <v>7841595822</v>
      </c>
      <c r="AN143" s="27" t="s">
        <v>3035</v>
      </c>
      <c r="AO143" s="27" t="s">
        <v>7</v>
      </c>
    </row>
    <row r="144" spans="1:41" x14ac:dyDescent="0.25">
      <c r="A144" s="28">
        <v>44680</v>
      </c>
      <c r="B144" s="35">
        <v>0.56062500000000004</v>
      </c>
      <c r="C144" s="27" t="s">
        <v>47</v>
      </c>
      <c r="D144" s="27" t="s">
        <v>3571</v>
      </c>
      <c r="E144" s="27" t="s">
        <v>51</v>
      </c>
      <c r="F144" s="27" t="s">
        <v>49</v>
      </c>
      <c r="G144" s="27" t="s">
        <v>50</v>
      </c>
      <c r="H144" s="27">
        <v>25</v>
      </c>
      <c r="I144" s="27">
        <v>-0.55000000000000004</v>
      </c>
      <c r="J144" s="27">
        <v>24.45</v>
      </c>
      <c r="K144" s="27" t="s">
        <v>3572</v>
      </c>
      <c r="L144" s="27" t="s">
        <v>133</v>
      </c>
      <c r="M144" s="27" t="s">
        <v>3573</v>
      </c>
      <c r="N144" s="27" t="s">
        <v>232</v>
      </c>
      <c r="Q144" s="27">
        <v>0</v>
      </c>
      <c r="S144" s="27">
        <v>0</v>
      </c>
      <c r="AB144" s="27">
        <v>1</v>
      </c>
      <c r="AD144" s="36">
        <v>3565.6</v>
      </c>
      <c r="AE144" s="27" t="s">
        <v>3574</v>
      </c>
      <c r="AF144" s="27" t="s">
        <v>3575</v>
      </c>
      <c r="AG144" s="27" t="s">
        <v>3132</v>
      </c>
      <c r="AI144" s="27" t="s">
        <v>3576</v>
      </c>
      <c r="AJ144" s="27" t="s">
        <v>3034</v>
      </c>
      <c r="AK144" s="27">
        <v>7708064095</v>
      </c>
      <c r="AN144" s="27" t="s">
        <v>3035</v>
      </c>
      <c r="AO144" s="27" t="s">
        <v>7</v>
      </c>
    </row>
    <row r="145" spans="1:41" x14ac:dyDescent="0.25">
      <c r="A145" s="28">
        <v>44682</v>
      </c>
      <c r="B145" s="35">
        <v>0.3865277777777778</v>
      </c>
      <c r="C145" s="27" t="s">
        <v>47</v>
      </c>
      <c r="D145" s="27" t="s">
        <v>3464</v>
      </c>
      <c r="E145" s="27" t="s">
        <v>51</v>
      </c>
      <c r="F145" s="27" t="s">
        <v>49</v>
      </c>
      <c r="G145" s="27" t="s">
        <v>50</v>
      </c>
      <c r="H145" s="27">
        <v>10</v>
      </c>
      <c r="I145" s="27">
        <v>-0.34</v>
      </c>
      <c r="J145" s="27">
        <v>9.66</v>
      </c>
      <c r="K145" s="27" t="s">
        <v>3465</v>
      </c>
      <c r="L145" s="27" t="s">
        <v>133</v>
      </c>
      <c r="M145" s="27" t="s">
        <v>3577</v>
      </c>
      <c r="N145" s="27" t="s">
        <v>233</v>
      </c>
      <c r="O145" s="27" t="s">
        <v>3578</v>
      </c>
      <c r="Q145" s="27">
        <v>0</v>
      </c>
      <c r="S145" s="27">
        <v>0</v>
      </c>
      <c r="AA145" s="27" t="s">
        <v>3579</v>
      </c>
      <c r="AB145" s="27">
        <v>1</v>
      </c>
      <c r="AD145" s="36">
        <v>3575.26</v>
      </c>
      <c r="AK145" s="27">
        <v>7942866819</v>
      </c>
      <c r="AL145" s="27" t="s">
        <v>3578</v>
      </c>
      <c r="AO145" s="27" t="s">
        <v>7</v>
      </c>
    </row>
    <row r="146" spans="1:41" x14ac:dyDescent="0.25">
      <c r="A146" s="28">
        <v>44682</v>
      </c>
      <c r="B146" s="35">
        <v>0.62103009259259256</v>
      </c>
      <c r="C146" s="27" t="s">
        <v>47</v>
      </c>
      <c r="D146" s="27" t="s">
        <v>3580</v>
      </c>
      <c r="E146" s="27" t="s">
        <v>51</v>
      </c>
      <c r="F146" s="27" t="s">
        <v>49</v>
      </c>
      <c r="G146" s="27" t="s">
        <v>50</v>
      </c>
      <c r="H146" s="27">
        <v>25</v>
      </c>
      <c r="I146" s="27">
        <v>-0.55000000000000004</v>
      </c>
      <c r="J146" s="27">
        <v>24.45</v>
      </c>
      <c r="K146" s="27" t="s">
        <v>3581</v>
      </c>
      <c r="L146" s="27" t="s">
        <v>133</v>
      </c>
      <c r="M146" s="27" t="s">
        <v>3582</v>
      </c>
      <c r="N146" s="27" t="s">
        <v>232</v>
      </c>
      <c r="Q146" s="27">
        <v>0</v>
      </c>
      <c r="S146" s="27">
        <v>0</v>
      </c>
      <c r="AB146" s="27">
        <v>1</v>
      </c>
      <c r="AD146" s="36">
        <v>3599.71</v>
      </c>
      <c r="AE146" s="27" t="s">
        <v>3583</v>
      </c>
      <c r="AG146" s="27" t="s">
        <v>3132</v>
      </c>
      <c r="AH146" s="27" t="s">
        <v>3203</v>
      </c>
      <c r="AI146" s="27" t="s">
        <v>3584</v>
      </c>
      <c r="AJ146" s="27" t="s">
        <v>3034</v>
      </c>
      <c r="AK146" s="27">
        <v>7450495566</v>
      </c>
      <c r="AN146" s="27" t="s">
        <v>3035</v>
      </c>
      <c r="AO146" s="27" t="s">
        <v>7</v>
      </c>
    </row>
    <row r="147" spans="1:41" x14ac:dyDescent="0.25">
      <c r="A147" s="28">
        <v>44682</v>
      </c>
      <c r="B147" s="35">
        <v>0.78986111111111112</v>
      </c>
      <c r="C147" s="27" t="s">
        <v>47</v>
      </c>
      <c r="D147" s="27" t="s">
        <v>3585</v>
      </c>
      <c r="E147" s="27" t="s">
        <v>51</v>
      </c>
      <c r="F147" s="27" t="s">
        <v>49</v>
      </c>
      <c r="G147" s="27" t="s">
        <v>50</v>
      </c>
      <c r="H147" s="27">
        <v>35</v>
      </c>
      <c r="I147" s="27">
        <v>-0.69</v>
      </c>
      <c r="J147" s="27">
        <v>34.31</v>
      </c>
      <c r="K147" s="27" t="s">
        <v>3586</v>
      </c>
      <c r="L147" s="27" t="s">
        <v>133</v>
      </c>
      <c r="M147" s="27" t="s">
        <v>3587</v>
      </c>
      <c r="N147" s="27" t="s">
        <v>232</v>
      </c>
      <c r="Q147" s="27">
        <v>0</v>
      </c>
      <c r="S147" s="27">
        <v>0</v>
      </c>
      <c r="AB147" s="27">
        <v>1</v>
      </c>
      <c r="AD147" s="36">
        <v>3634.02</v>
      </c>
      <c r="AE147" s="27" t="s">
        <v>3588</v>
      </c>
      <c r="AG147" s="27" t="s">
        <v>3132</v>
      </c>
      <c r="AI147" s="27" t="s">
        <v>3589</v>
      </c>
      <c r="AJ147" s="27" t="s">
        <v>3034</v>
      </c>
      <c r="AK147" s="27">
        <v>7943120855</v>
      </c>
      <c r="AN147" s="27" t="s">
        <v>3035</v>
      </c>
      <c r="AO147" s="27" t="s">
        <v>7</v>
      </c>
    </row>
    <row r="148" spans="1:41" x14ac:dyDescent="0.25">
      <c r="A148" s="28">
        <v>44682</v>
      </c>
      <c r="B148" s="35">
        <v>0.82846064814814813</v>
      </c>
      <c r="C148" s="27" t="s">
        <v>47</v>
      </c>
      <c r="D148" s="27" t="s">
        <v>3590</v>
      </c>
      <c r="E148" s="27" t="s">
        <v>51</v>
      </c>
      <c r="F148" s="27" t="s">
        <v>49</v>
      </c>
      <c r="G148" s="27" t="s">
        <v>50</v>
      </c>
      <c r="H148" s="27">
        <v>35</v>
      </c>
      <c r="I148" s="27">
        <v>-0.69</v>
      </c>
      <c r="J148" s="27">
        <v>34.31</v>
      </c>
      <c r="K148" s="27" t="s">
        <v>3591</v>
      </c>
      <c r="L148" s="27" t="s">
        <v>133</v>
      </c>
      <c r="M148" s="27" t="s">
        <v>3592</v>
      </c>
      <c r="N148" s="27" t="s">
        <v>232</v>
      </c>
      <c r="Q148" s="27">
        <v>0</v>
      </c>
      <c r="S148" s="27">
        <v>0</v>
      </c>
      <c r="AB148" s="27">
        <v>1</v>
      </c>
      <c r="AC148" s="27">
        <v>5608566418570450</v>
      </c>
      <c r="AD148" s="36">
        <v>3668.33</v>
      </c>
      <c r="AE148" s="27" t="s">
        <v>3593</v>
      </c>
      <c r="AG148" s="27" t="s">
        <v>3132</v>
      </c>
      <c r="AI148" s="27" t="s">
        <v>3594</v>
      </c>
      <c r="AJ148" s="27" t="s">
        <v>3034</v>
      </c>
      <c r="AN148" s="27" t="s">
        <v>3035</v>
      </c>
      <c r="AO148" s="27" t="s">
        <v>7</v>
      </c>
    </row>
    <row r="149" spans="1:41" x14ac:dyDescent="0.25">
      <c r="A149" s="28">
        <v>44682</v>
      </c>
      <c r="B149" s="35">
        <v>0.95945601851851858</v>
      </c>
      <c r="C149" s="27" t="s">
        <v>47</v>
      </c>
      <c r="D149" s="27" t="s">
        <v>3595</v>
      </c>
      <c r="E149" s="27" t="s">
        <v>51</v>
      </c>
      <c r="F149" s="27" t="s">
        <v>49</v>
      </c>
      <c r="G149" s="27" t="s">
        <v>50</v>
      </c>
      <c r="H149" s="27">
        <v>25</v>
      </c>
      <c r="I149" s="27">
        <v>-0.55000000000000004</v>
      </c>
      <c r="J149" s="27">
        <v>24.45</v>
      </c>
      <c r="K149" s="27" t="s">
        <v>3596</v>
      </c>
      <c r="L149" s="27" t="s">
        <v>133</v>
      </c>
      <c r="M149" s="27" t="s">
        <v>3597</v>
      </c>
      <c r="N149" s="27" t="s">
        <v>232</v>
      </c>
      <c r="Q149" s="27">
        <v>0</v>
      </c>
      <c r="S149" s="27">
        <v>0</v>
      </c>
      <c r="AB149" s="27">
        <v>1</v>
      </c>
      <c r="AC149" s="27">
        <v>2105306638699430</v>
      </c>
      <c r="AD149" s="36">
        <v>3692.78</v>
      </c>
      <c r="AE149" s="27" t="s">
        <v>3598</v>
      </c>
      <c r="AF149" s="27" t="s">
        <v>3599</v>
      </c>
      <c r="AG149" s="27" t="s">
        <v>3132</v>
      </c>
      <c r="AI149" s="27" t="s">
        <v>3600</v>
      </c>
      <c r="AJ149" s="27" t="s">
        <v>3034</v>
      </c>
      <c r="AN149" s="27" t="s">
        <v>3035</v>
      </c>
      <c r="AO149" s="27" t="s">
        <v>7</v>
      </c>
    </row>
    <row r="150" spans="1:41" x14ac:dyDescent="0.25">
      <c r="A150" s="28">
        <v>44683</v>
      </c>
      <c r="B150" s="35">
        <v>0.61039351851851853</v>
      </c>
      <c r="C150" s="27" t="s">
        <v>47</v>
      </c>
      <c r="D150" s="27" t="s">
        <v>1392</v>
      </c>
      <c r="E150" s="27" t="s">
        <v>51</v>
      </c>
      <c r="F150" s="27" t="s">
        <v>49</v>
      </c>
      <c r="G150" s="27" t="s">
        <v>50</v>
      </c>
      <c r="H150" s="27">
        <v>25</v>
      </c>
      <c r="I150" s="27">
        <v>-0.55000000000000004</v>
      </c>
      <c r="J150" s="27">
        <v>24.45</v>
      </c>
      <c r="K150" s="27" t="s">
        <v>1393</v>
      </c>
      <c r="L150" s="27" t="s">
        <v>133</v>
      </c>
      <c r="M150" s="27" t="s">
        <v>3601</v>
      </c>
      <c r="N150" s="27" t="s">
        <v>232</v>
      </c>
      <c r="Q150" s="27">
        <v>0</v>
      </c>
      <c r="S150" s="27">
        <v>0</v>
      </c>
      <c r="AB150" s="27">
        <v>1</v>
      </c>
      <c r="AD150" s="36">
        <v>3717.23</v>
      </c>
      <c r="AE150" s="27" t="s">
        <v>3602</v>
      </c>
      <c r="AF150" s="27" t="s">
        <v>3603</v>
      </c>
      <c r="AG150" s="27" t="s">
        <v>3604</v>
      </c>
      <c r="AH150" s="27" t="s">
        <v>3605</v>
      </c>
      <c r="AI150" s="27" t="s">
        <v>3606</v>
      </c>
      <c r="AJ150" s="27" t="s">
        <v>3034</v>
      </c>
      <c r="AK150" s="27">
        <v>7702642444</v>
      </c>
      <c r="AN150" s="27" t="s">
        <v>3035</v>
      </c>
      <c r="AO150" s="27" t="s">
        <v>7</v>
      </c>
    </row>
    <row r="151" spans="1:41" x14ac:dyDescent="0.25">
      <c r="A151" s="28">
        <v>44683</v>
      </c>
      <c r="B151" s="35">
        <v>0.61146990740740736</v>
      </c>
      <c r="C151" s="27" t="s">
        <v>47</v>
      </c>
      <c r="D151" s="27" t="s">
        <v>1392</v>
      </c>
      <c r="E151" s="27" t="s">
        <v>51</v>
      </c>
      <c r="F151" s="27" t="s">
        <v>49</v>
      </c>
      <c r="G151" s="27" t="s">
        <v>50</v>
      </c>
      <c r="H151" s="27">
        <v>25</v>
      </c>
      <c r="I151" s="27">
        <v>-0.55000000000000004</v>
      </c>
      <c r="J151" s="27">
        <v>24.45</v>
      </c>
      <c r="K151" s="27" t="s">
        <v>1393</v>
      </c>
      <c r="L151" s="27" t="s">
        <v>133</v>
      </c>
      <c r="M151" s="27" t="s">
        <v>3607</v>
      </c>
      <c r="N151" s="27" t="s">
        <v>232</v>
      </c>
      <c r="Q151" s="27">
        <v>0</v>
      </c>
      <c r="S151" s="27">
        <v>0</v>
      </c>
      <c r="AB151" s="27">
        <v>1</v>
      </c>
      <c r="AC151" s="27">
        <v>1145979972241370</v>
      </c>
      <c r="AD151" s="36">
        <v>3741.68</v>
      </c>
      <c r="AE151" s="27" t="s">
        <v>3608</v>
      </c>
      <c r="AF151" s="27">
        <v>54</v>
      </c>
      <c r="AG151" s="27" t="s">
        <v>3264</v>
      </c>
      <c r="AH151" s="27" t="s">
        <v>3041</v>
      </c>
      <c r="AI151" s="27" t="s">
        <v>3606</v>
      </c>
      <c r="AJ151" s="27" t="s">
        <v>3034</v>
      </c>
      <c r="AN151" s="27" t="s">
        <v>3035</v>
      </c>
      <c r="AO151" s="27" t="s">
        <v>7</v>
      </c>
    </row>
    <row r="153" spans="1:41" x14ac:dyDescent="0.25">
      <c r="J153" s="27">
        <f>SUBTOTAL(9,J2:J152)</f>
        <v>2458.7999999999988</v>
      </c>
    </row>
  </sheetData>
  <autoFilter ref="A1:AU152" xr:uid="{6F0173DE-B65A-422C-8DA4-4EADE9C553EB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96B14-D01C-4270-9648-96FE07076F26}">
  <dimension ref="A1:O157"/>
  <sheetViews>
    <sheetView topLeftCell="H80" workbookViewId="0">
      <selection activeCell="J86" sqref="J86"/>
    </sheetView>
  </sheetViews>
  <sheetFormatPr defaultRowHeight="12.5" x14ac:dyDescent="0.25"/>
  <cols>
    <col min="1" max="1" width="9.90625" style="27" bestFit="1" customWidth="1"/>
    <col min="2" max="2" width="7.90625" style="27" hidden="1" customWidth="1"/>
    <col min="3" max="3" width="9" style="27" hidden="1" customWidth="1"/>
    <col min="4" max="4" width="12.26953125" style="27" customWidth="1"/>
    <col min="5" max="5" width="23.08984375" style="27" hidden="1" customWidth="1"/>
    <col min="6" max="6" width="9.453125" style="27" hidden="1" customWidth="1"/>
    <col min="7" max="7" width="8" style="27" hidden="1" customWidth="1"/>
    <col min="8" max="8" width="8.54296875" style="27" bestFit="1" customWidth="1"/>
    <col min="9" max="9" width="5.453125" style="27" bestFit="1" customWidth="1"/>
    <col min="10" max="10" width="8.54296875" style="27" bestFit="1" customWidth="1"/>
    <col min="11" max="11" width="2.7265625" style="27" customWidth="1"/>
    <col min="12" max="12" width="9.453125" style="27" customWidth="1"/>
    <col min="13" max="13" width="5.90625" style="27" customWidth="1"/>
    <col min="14" max="14" width="110.54296875" style="27" bestFit="1" customWidth="1"/>
    <col min="15" max="15" width="6.7265625" style="27" bestFit="1" customWidth="1"/>
    <col min="16" max="16384" width="8.7265625" style="27"/>
  </cols>
  <sheetData>
    <row r="1" spans="1:15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46</v>
      </c>
      <c r="O1" s="27" t="s">
        <v>206</v>
      </c>
    </row>
    <row r="2" spans="1:15" x14ac:dyDescent="0.25">
      <c r="A2" s="28">
        <v>44623</v>
      </c>
      <c r="B2" s="35">
        <v>0.60355324074074079</v>
      </c>
      <c r="C2" s="27" t="s">
        <v>131</v>
      </c>
      <c r="D2" s="27" t="s">
        <v>2341</v>
      </c>
      <c r="E2" s="27" t="s">
        <v>51</v>
      </c>
      <c r="F2" s="27" t="s">
        <v>49</v>
      </c>
      <c r="G2" s="27" t="s">
        <v>50</v>
      </c>
      <c r="H2" s="27">
        <v>10</v>
      </c>
      <c r="I2" s="27">
        <v>-0.34</v>
      </c>
      <c r="J2" s="27">
        <v>9.66</v>
      </c>
      <c r="K2" s="27" t="s">
        <v>2342</v>
      </c>
      <c r="L2" s="27" t="s">
        <v>133</v>
      </c>
      <c r="M2" s="27" t="s">
        <v>2661</v>
      </c>
      <c r="N2" s="27" t="s">
        <v>2662</v>
      </c>
    </row>
    <row r="3" spans="1:15" x14ac:dyDescent="0.25">
      <c r="A3" s="28">
        <v>44623</v>
      </c>
      <c r="B3" s="35">
        <v>0.60936342592592596</v>
      </c>
      <c r="C3" s="27" t="s">
        <v>131</v>
      </c>
      <c r="D3" s="27" t="s">
        <v>2355</v>
      </c>
      <c r="E3" s="27" t="s">
        <v>51</v>
      </c>
      <c r="F3" s="27" t="s">
        <v>49</v>
      </c>
      <c r="G3" s="27" t="s">
        <v>50</v>
      </c>
      <c r="H3" s="27">
        <v>5</v>
      </c>
      <c r="I3" s="27">
        <v>-0.27</v>
      </c>
      <c r="J3" s="27">
        <v>4.7300000000000004</v>
      </c>
      <c r="K3" s="27" t="s">
        <v>2368</v>
      </c>
      <c r="L3" s="27" t="s">
        <v>133</v>
      </c>
      <c r="M3" s="27" t="s">
        <v>2663</v>
      </c>
      <c r="N3" s="27" t="s">
        <v>2664</v>
      </c>
    </row>
    <row r="4" spans="1:15" x14ac:dyDescent="0.25">
      <c r="A4" s="28">
        <v>44623</v>
      </c>
      <c r="B4" s="35">
        <v>0.82478009259259266</v>
      </c>
      <c r="C4" s="27" t="s">
        <v>131</v>
      </c>
      <c r="D4" s="27" t="s">
        <v>358</v>
      </c>
      <c r="E4" s="27" t="s">
        <v>51</v>
      </c>
      <c r="F4" s="27" t="s">
        <v>49</v>
      </c>
      <c r="G4" s="27" t="s">
        <v>50</v>
      </c>
      <c r="H4" s="27">
        <v>5</v>
      </c>
      <c r="I4" s="27">
        <v>-0.27</v>
      </c>
      <c r="J4" s="27">
        <v>4.7300000000000004</v>
      </c>
      <c r="K4" s="27" t="s">
        <v>2665</v>
      </c>
      <c r="L4" s="27" t="s">
        <v>133</v>
      </c>
      <c r="M4" s="27" t="s">
        <v>2666</v>
      </c>
      <c r="N4" s="27" t="s">
        <v>2667</v>
      </c>
    </row>
    <row r="5" spans="1:15" x14ac:dyDescent="0.25">
      <c r="A5" s="28">
        <v>44623</v>
      </c>
      <c r="B5" s="35">
        <v>0.88156249999999992</v>
      </c>
      <c r="C5" s="27" t="s">
        <v>131</v>
      </c>
      <c r="D5" s="27" t="s">
        <v>2668</v>
      </c>
      <c r="E5" s="27" t="s">
        <v>51</v>
      </c>
      <c r="F5" s="27" t="s">
        <v>49</v>
      </c>
      <c r="G5" s="27" t="s">
        <v>50</v>
      </c>
      <c r="H5" s="27">
        <v>35</v>
      </c>
      <c r="I5" s="27">
        <v>-0.69</v>
      </c>
      <c r="J5" s="27">
        <v>34.31</v>
      </c>
      <c r="K5" s="27" t="s">
        <v>2669</v>
      </c>
      <c r="L5" s="27" t="s">
        <v>133</v>
      </c>
      <c r="M5" s="27" t="s">
        <v>2670</v>
      </c>
    </row>
    <row r="6" spans="1:15" x14ac:dyDescent="0.25">
      <c r="A6" s="28">
        <v>44624</v>
      </c>
      <c r="B6" s="35">
        <v>0.31861111111111112</v>
      </c>
      <c r="C6" s="27" t="s">
        <v>131</v>
      </c>
      <c r="D6" s="27" t="s">
        <v>1235</v>
      </c>
      <c r="E6" s="27" t="s">
        <v>51</v>
      </c>
      <c r="F6" s="27" t="s">
        <v>49</v>
      </c>
      <c r="G6" s="27" t="s">
        <v>50</v>
      </c>
      <c r="H6" s="27">
        <v>8</v>
      </c>
      <c r="I6" s="27">
        <v>-0.31</v>
      </c>
      <c r="J6" s="27">
        <v>7.69</v>
      </c>
      <c r="K6" s="27" t="s">
        <v>1236</v>
      </c>
      <c r="L6" s="27" t="s">
        <v>133</v>
      </c>
      <c r="M6" s="38" t="s">
        <v>2671</v>
      </c>
      <c r="N6" s="27" t="s">
        <v>2672</v>
      </c>
    </row>
    <row r="7" spans="1:15" x14ac:dyDescent="0.25">
      <c r="A7" s="28">
        <v>44624</v>
      </c>
      <c r="B7" s="35">
        <v>0.46432870370370366</v>
      </c>
      <c r="C7" s="27" t="s">
        <v>131</v>
      </c>
      <c r="D7" s="27" t="s">
        <v>56</v>
      </c>
      <c r="E7" s="27" t="s">
        <v>51</v>
      </c>
      <c r="F7" s="27" t="s">
        <v>49</v>
      </c>
      <c r="G7" s="27" t="s">
        <v>50</v>
      </c>
      <c r="H7" s="27">
        <v>5</v>
      </c>
      <c r="I7" s="27">
        <v>-0.27</v>
      </c>
      <c r="J7" s="27">
        <v>4.7300000000000004</v>
      </c>
      <c r="K7" s="27" t="s">
        <v>164</v>
      </c>
      <c r="L7" s="27" t="s">
        <v>133</v>
      </c>
      <c r="M7" s="27" t="s">
        <v>2673</v>
      </c>
      <c r="N7" s="27" t="s">
        <v>2674</v>
      </c>
    </row>
    <row r="8" spans="1:15" x14ac:dyDescent="0.25">
      <c r="A8" s="28">
        <v>44624</v>
      </c>
      <c r="B8" s="35">
        <v>0.6457060185185185</v>
      </c>
      <c r="C8" s="27" t="s">
        <v>131</v>
      </c>
      <c r="D8" s="27" t="s">
        <v>85</v>
      </c>
      <c r="E8" s="27" t="s">
        <v>51</v>
      </c>
      <c r="F8" s="27" t="s">
        <v>49</v>
      </c>
      <c r="G8" s="27" t="s">
        <v>50</v>
      </c>
      <c r="H8" s="27">
        <v>25</v>
      </c>
      <c r="I8" s="27">
        <v>-0.55000000000000004</v>
      </c>
      <c r="J8" s="27">
        <v>24.45</v>
      </c>
      <c r="K8" s="27" t="s">
        <v>220</v>
      </c>
      <c r="L8" s="27" t="s">
        <v>133</v>
      </c>
      <c r="M8" s="27" t="s">
        <v>2675</v>
      </c>
    </row>
    <row r="9" spans="1:15" x14ac:dyDescent="0.25">
      <c r="A9" s="28">
        <v>44625</v>
      </c>
      <c r="B9" s="35">
        <v>0.53347222222222224</v>
      </c>
      <c r="C9" s="27" t="s">
        <v>131</v>
      </c>
      <c r="D9" s="27" t="s">
        <v>142</v>
      </c>
      <c r="E9" s="27" t="s">
        <v>51</v>
      </c>
      <c r="F9" s="27" t="s">
        <v>49</v>
      </c>
      <c r="G9" s="27" t="s">
        <v>50</v>
      </c>
      <c r="H9" s="27">
        <v>5</v>
      </c>
      <c r="I9" s="27">
        <v>-0.27</v>
      </c>
      <c r="J9" s="27">
        <v>4.7300000000000004</v>
      </c>
      <c r="K9" s="27" t="s">
        <v>143</v>
      </c>
      <c r="L9" s="27" t="s">
        <v>133</v>
      </c>
      <c r="M9" s="27" t="s">
        <v>2676</v>
      </c>
      <c r="N9" s="27" t="s">
        <v>2677</v>
      </c>
    </row>
    <row r="10" spans="1:15" x14ac:dyDescent="0.25">
      <c r="A10" s="28">
        <v>44625</v>
      </c>
      <c r="B10" s="35">
        <v>0.81281250000000005</v>
      </c>
      <c r="C10" s="27" t="s">
        <v>131</v>
      </c>
      <c r="D10" s="27" t="s">
        <v>74</v>
      </c>
      <c r="E10" s="27" t="s">
        <v>51</v>
      </c>
      <c r="F10" s="27" t="s">
        <v>49</v>
      </c>
      <c r="G10" s="27" t="s">
        <v>50</v>
      </c>
      <c r="H10" s="27">
        <v>10</v>
      </c>
      <c r="I10" s="27">
        <v>-0.34</v>
      </c>
      <c r="J10" s="27">
        <v>9.66</v>
      </c>
      <c r="K10" s="27" t="s">
        <v>243</v>
      </c>
      <c r="L10" s="27" t="s">
        <v>133</v>
      </c>
      <c r="M10" s="27" t="s">
        <v>2678</v>
      </c>
      <c r="N10" s="27" t="s">
        <v>2679</v>
      </c>
    </row>
    <row r="11" spans="1:15" x14ac:dyDescent="0.25">
      <c r="A11" s="28">
        <v>44625</v>
      </c>
      <c r="B11" s="35">
        <v>0.82728009259259261</v>
      </c>
      <c r="C11" s="27" t="s">
        <v>131</v>
      </c>
      <c r="D11" s="27" t="s">
        <v>548</v>
      </c>
      <c r="E11" s="27" t="s">
        <v>51</v>
      </c>
      <c r="F11" s="27" t="s">
        <v>49</v>
      </c>
      <c r="G11" s="27" t="s">
        <v>50</v>
      </c>
      <c r="H11" s="27">
        <v>5</v>
      </c>
      <c r="I11" s="27">
        <v>-0.27</v>
      </c>
      <c r="J11" s="27">
        <v>4.7300000000000004</v>
      </c>
      <c r="K11" s="27" t="s">
        <v>549</v>
      </c>
      <c r="L11" s="27" t="s">
        <v>133</v>
      </c>
      <c r="M11" s="27" t="s">
        <v>2680</v>
      </c>
      <c r="N11" s="27" t="s">
        <v>2681</v>
      </c>
    </row>
    <row r="12" spans="1:15" x14ac:dyDescent="0.25">
      <c r="A12" s="28">
        <v>44625</v>
      </c>
      <c r="B12" s="35">
        <v>0.89353009259259253</v>
      </c>
      <c r="C12" s="27" t="s">
        <v>131</v>
      </c>
      <c r="D12" s="27" t="s">
        <v>795</v>
      </c>
      <c r="E12" s="27" t="s">
        <v>48</v>
      </c>
      <c r="F12" s="27" t="s">
        <v>49</v>
      </c>
      <c r="G12" s="27" t="s">
        <v>50</v>
      </c>
      <c r="H12" s="27">
        <v>15</v>
      </c>
      <c r="I12" s="27">
        <v>-0.41</v>
      </c>
      <c r="J12" s="27">
        <v>14.59</v>
      </c>
      <c r="K12" s="27" t="s">
        <v>796</v>
      </c>
      <c r="L12" s="27" t="s">
        <v>133</v>
      </c>
      <c r="M12" s="27" t="s">
        <v>2682</v>
      </c>
      <c r="N12" s="27" t="s">
        <v>30</v>
      </c>
      <c r="O12" s="27">
        <v>9</v>
      </c>
    </row>
    <row r="13" spans="1:15" x14ac:dyDescent="0.25">
      <c r="A13" s="28">
        <v>44626</v>
      </c>
      <c r="B13" s="35">
        <v>0.66486111111111112</v>
      </c>
      <c r="C13" s="27" t="s">
        <v>131</v>
      </c>
      <c r="D13" s="27" t="s">
        <v>197</v>
      </c>
      <c r="E13" s="27" t="s">
        <v>48</v>
      </c>
      <c r="F13" s="27" t="s">
        <v>49</v>
      </c>
      <c r="G13" s="27" t="s">
        <v>50</v>
      </c>
      <c r="H13" s="27">
        <v>40</v>
      </c>
      <c r="I13" s="27">
        <v>-0.76</v>
      </c>
      <c r="J13" s="27">
        <v>39.24</v>
      </c>
      <c r="K13" s="27" t="s">
        <v>1238</v>
      </c>
      <c r="L13" s="27" t="s">
        <v>133</v>
      </c>
      <c r="M13" s="27" t="s">
        <v>2683</v>
      </c>
      <c r="N13" s="27" t="s">
        <v>28</v>
      </c>
      <c r="O13" s="27">
        <v>1</v>
      </c>
    </row>
    <row r="14" spans="1:15" x14ac:dyDescent="0.25">
      <c r="A14" s="28">
        <v>44626</v>
      </c>
      <c r="B14" s="35">
        <v>0.67969907407407415</v>
      </c>
      <c r="C14" s="27" t="s">
        <v>131</v>
      </c>
      <c r="D14" s="27" t="s">
        <v>92</v>
      </c>
      <c r="E14" s="27" t="s">
        <v>51</v>
      </c>
      <c r="F14" s="27" t="s">
        <v>49</v>
      </c>
      <c r="G14" s="27" t="s">
        <v>50</v>
      </c>
      <c r="H14" s="27">
        <v>8</v>
      </c>
      <c r="I14" s="27">
        <v>-0.31</v>
      </c>
      <c r="J14" s="27">
        <v>7.69</v>
      </c>
      <c r="K14" s="27" t="s">
        <v>170</v>
      </c>
      <c r="L14" s="27" t="s">
        <v>133</v>
      </c>
      <c r="M14" s="27" t="s">
        <v>2684</v>
      </c>
      <c r="N14" s="27" t="s">
        <v>2685</v>
      </c>
    </row>
    <row r="15" spans="1:15" x14ac:dyDescent="0.25">
      <c r="A15" s="28">
        <v>44627</v>
      </c>
      <c r="B15" s="35">
        <v>0.29898148148148146</v>
      </c>
      <c r="C15" s="27" t="s">
        <v>131</v>
      </c>
      <c r="D15" s="27" t="s">
        <v>85</v>
      </c>
      <c r="E15" s="27" t="s">
        <v>51</v>
      </c>
      <c r="F15" s="27" t="s">
        <v>49</v>
      </c>
      <c r="G15" s="27" t="s">
        <v>50</v>
      </c>
      <c r="H15" s="27">
        <v>5</v>
      </c>
      <c r="I15" s="27">
        <v>-0.27</v>
      </c>
      <c r="J15" s="27">
        <v>4.7300000000000004</v>
      </c>
      <c r="K15" s="27" t="s">
        <v>220</v>
      </c>
      <c r="L15" s="27" t="s">
        <v>133</v>
      </c>
      <c r="M15" s="27" t="s">
        <v>2686</v>
      </c>
      <c r="N15" s="27" t="s">
        <v>2687</v>
      </c>
    </row>
    <row r="16" spans="1:15" x14ac:dyDescent="0.25">
      <c r="A16" s="28">
        <v>44627</v>
      </c>
      <c r="B16" s="35">
        <v>0.43983796296296296</v>
      </c>
      <c r="C16" s="27" t="s">
        <v>131</v>
      </c>
      <c r="D16" s="27" t="s">
        <v>2341</v>
      </c>
      <c r="E16" s="27" t="s">
        <v>51</v>
      </c>
      <c r="F16" s="27" t="s">
        <v>49</v>
      </c>
      <c r="G16" s="27" t="s">
        <v>50</v>
      </c>
      <c r="H16" s="27">
        <v>10</v>
      </c>
      <c r="I16" s="27">
        <v>-0.34</v>
      </c>
      <c r="J16" s="27">
        <v>9.66</v>
      </c>
      <c r="K16" s="27" t="s">
        <v>2342</v>
      </c>
      <c r="L16" s="27" t="s">
        <v>133</v>
      </c>
      <c r="M16" s="27" t="s">
        <v>2688</v>
      </c>
      <c r="N16" s="27" t="s">
        <v>2689</v>
      </c>
    </row>
    <row r="17" spans="1:14" x14ac:dyDescent="0.25">
      <c r="A17" s="28">
        <v>44627</v>
      </c>
      <c r="B17" s="35">
        <v>0.49700231481481483</v>
      </c>
      <c r="C17" s="27" t="s">
        <v>131</v>
      </c>
      <c r="D17" s="27" t="s">
        <v>2639</v>
      </c>
      <c r="E17" s="27" t="s">
        <v>51</v>
      </c>
      <c r="F17" s="27" t="s">
        <v>49</v>
      </c>
      <c r="G17" s="27" t="s">
        <v>50</v>
      </c>
      <c r="H17" s="27">
        <v>20</v>
      </c>
      <c r="I17" s="27">
        <v>-0.48</v>
      </c>
      <c r="J17" s="27">
        <v>19.52</v>
      </c>
      <c r="K17" s="27" t="s">
        <v>2640</v>
      </c>
      <c r="L17" s="27" t="s">
        <v>133</v>
      </c>
      <c r="M17" s="27" t="s">
        <v>2690</v>
      </c>
    </row>
    <row r="18" spans="1:14" x14ac:dyDescent="0.25">
      <c r="A18" s="28">
        <v>44627</v>
      </c>
      <c r="B18" s="35">
        <v>0.65592592592592591</v>
      </c>
      <c r="C18" s="27" t="s">
        <v>131</v>
      </c>
      <c r="D18" s="27" t="s">
        <v>2146</v>
      </c>
      <c r="E18" s="27" t="s">
        <v>51</v>
      </c>
      <c r="F18" s="27" t="s">
        <v>49</v>
      </c>
      <c r="G18" s="27" t="s">
        <v>50</v>
      </c>
      <c r="H18" s="27">
        <v>5</v>
      </c>
      <c r="I18" s="27">
        <v>-0.27</v>
      </c>
      <c r="J18" s="27">
        <v>4.7300000000000004</v>
      </c>
      <c r="K18" s="27" t="s">
        <v>2147</v>
      </c>
      <c r="L18" s="27" t="s">
        <v>133</v>
      </c>
      <c r="M18" s="27" t="s">
        <v>2691</v>
      </c>
      <c r="N18" s="27" t="s">
        <v>2692</v>
      </c>
    </row>
    <row r="19" spans="1:14" x14ac:dyDescent="0.25">
      <c r="A19" s="28">
        <v>44627</v>
      </c>
      <c r="B19" s="35">
        <v>0.66076388888888882</v>
      </c>
      <c r="C19" s="27" t="s">
        <v>131</v>
      </c>
      <c r="D19" s="27" t="s">
        <v>2256</v>
      </c>
      <c r="E19" s="27" t="s">
        <v>51</v>
      </c>
      <c r="F19" s="27" t="s">
        <v>49</v>
      </c>
      <c r="G19" s="27" t="s">
        <v>50</v>
      </c>
      <c r="H19" s="27">
        <v>5</v>
      </c>
      <c r="I19" s="27">
        <v>-0.27</v>
      </c>
      <c r="J19" s="27">
        <v>4.7300000000000004</v>
      </c>
      <c r="K19" s="27" t="s">
        <v>2257</v>
      </c>
      <c r="L19" s="27" t="s">
        <v>133</v>
      </c>
      <c r="M19" s="27" t="s">
        <v>2693</v>
      </c>
      <c r="N19" s="27" t="s">
        <v>2694</v>
      </c>
    </row>
    <row r="20" spans="1:14" x14ac:dyDescent="0.25">
      <c r="A20" s="28">
        <v>44627</v>
      </c>
      <c r="B20" s="35">
        <v>0.67712962962962964</v>
      </c>
      <c r="C20" s="27" t="s">
        <v>131</v>
      </c>
      <c r="D20" s="27" t="s">
        <v>2695</v>
      </c>
      <c r="E20" s="27" t="s">
        <v>51</v>
      </c>
      <c r="F20" s="27" t="s">
        <v>49</v>
      </c>
      <c r="G20" s="27" t="s">
        <v>50</v>
      </c>
      <c r="H20" s="27">
        <v>15</v>
      </c>
      <c r="I20" s="27">
        <v>-0.41</v>
      </c>
      <c r="J20" s="27">
        <v>14.59</v>
      </c>
      <c r="K20" s="27" t="s">
        <v>2696</v>
      </c>
      <c r="L20" s="27" t="s">
        <v>133</v>
      </c>
      <c r="M20" s="27" t="s">
        <v>2697</v>
      </c>
    </row>
    <row r="21" spans="1:14" x14ac:dyDescent="0.25">
      <c r="A21" s="28">
        <v>44627</v>
      </c>
      <c r="B21" s="35">
        <v>0.6988078703703704</v>
      </c>
      <c r="C21" s="27" t="s">
        <v>131</v>
      </c>
      <c r="D21" s="27" t="s">
        <v>100</v>
      </c>
      <c r="E21" s="27" t="s">
        <v>51</v>
      </c>
      <c r="F21" s="27" t="s">
        <v>49</v>
      </c>
      <c r="G21" s="27" t="s">
        <v>50</v>
      </c>
      <c r="H21" s="27">
        <v>8</v>
      </c>
      <c r="I21" s="27">
        <v>-0.31</v>
      </c>
      <c r="J21" s="27">
        <v>7.69</v>
      </c>
      <c r="K21" s="27" t="s">
        <v>182</v>
      </c>
      <c r="L21" s="27" t="s">
        <v>133</v>
      </c>
      <c r="M21" s="27" t="s">
        <v>2698</v>
      </c>
      <c r="N21" s="27" t="s">
        <v>2699</v>
      </c>
    </row>
    <row r="22" spans="1:14" x14ac:dyDescent="0.25">
      <c r="A22" s="28">
        <v>44627</v>
      </c>
      <c r="B22" s="35">
        <v>0.7009143518518518</v>
      </c>
      <c r="C22" s="27" t="s">
        <v>131</v>
      </c>
      <c r="D22" s="27" t="s">
        <v>2008</v>
      </c>
      <c r="E22" s="27" t="s">
        <v>51</v>
      </c>
      <c r="F22" s="27" t="s">
        <v>49</v>
      </c>
      <c r="G22" s="27" t="s">
        <v>50</v>
      </c>
      <c r="H22" s="27">
        <v>8</v>
      </c>
      <c r="I22" s="27">
        <v>-0.31</v>
      </c>
      <c r="J22" s="27">
        <v>7.69</v>
      </c>
      <c r="K22" s="27" t="s">
        <v>2009</v>
      </c>
      <c r="L22" s="27" t="s">
        <v>133</v>
      </c>
      <c r="M22" s="27" t="s">
        <v>2700</v>
      </c>
      <c r="N22" s="27" t="s">
        <v>2701</v>
      </c>
    </row>
    <row r="23" spans="1:14" x14ac:dyDescent="0.25">
      <c r="A23" s="28">
        <v>44627</v>
      </c>
      <c r="B23" s="35">
        <v>0.79835648148148142</v>
      </c>
      <c r="C23" s="27" t="s">
        <v>131</v>
      </c>
      <c r="D23" s="27" t="s">
        <v>2393</v>
      </c>
      <c r="E23" s="27" t="s">
        <v>51</v>
      </c>
      <c r="F23" s="27" t="s">
        <v>49</v>
      </c>
      <c r="G23" s="27" t="s">
        <v>50</v>
      </c>
      <c r="H23" s="27">
        <v>5</v>
      </c>
      <c r="I23" s="27">
        <v>-0.27</v>
      </c>
      <c r="J23" s="27">
        <v>4.7300000000000004</v>
      </c>
      <c r="K23" s="27" t="s">
        <v>2394</v>
      </c>
      <c r="L23" s="27" t="s">
        <v>133</v>
      </c>
      <c r="M23" s="27" t="s">
        <v>2702</v>
      </c>
      <c r="N23" s="27" t="s">
        <v>2703</v>
      </c>
    </row>
    <row r="24" spans="1:14" x14ac:dyDescent="0.25">
      <c r="A24" s="28">
        <v>44628</v>
      </c>
      <c r="B24" s="35">
        <v>0.42122685185185182</v>
      </c>
      <c r="C24" s="27" t="s">
        <v>131</v>
      </c>
      <c r="D24" s="27" t="s">
        <v>1860</v>
      </c>
      <c r="E24" s="27" t="s">
        <v>51</v>
      </c>
      <c r="F24" s="27" t="s">
        <v>49</v>
      </c>
      <c r="G24" s="27" t="s">
        <v>50</v>
      </c>
      <c r="H24" s="27">
        <v>5</v>
      </c>
      <c r="I24" s="27">
        <v>-0.27</v>
      </c>
      <c r="J24" s="27">
        <v>4.7300000000000004</v>
      </c>
      <c r="K24" s="27" t="s">
        <v>1861</v>
      </c>
      <c r="L24" s="27" t="s">
        <v>133</v>
      </c>
      <c r="M24" s="27" t="s">
        <v>2704</v>
      </c>
      <c r="N24" s="27" t="s">
        <v>2705</v>
      </c>
    </row>
    <row r="25" spans="1:14" x14ac:dyDescent="0.25">
      <c r="A25" s="28">
        <v>44628</v>
      </c>
      <c r="B25" s="35">
        <v>0.50055555555555553</v>
      </c>
      <c r="C25" s="27" t="s">
        <v>131</v>
      </c>
      <c r="D25" s="27" t="s">
        <v>303</v>
      </c>
      <c r="E25" s="27" t="s">
        <v>51</v>
      </c>
      <c r="F25" s="27" t="s">
        <v>49</v>
      </c>
      <c r="G25" s="27" t="s">
        <v>50</v>
      </c>
      <c r="H25" s="27">
        <v>10</v>
      </c>
      <c r="I25" s="27">
        <v>-0.34</v>
      </c>
      <c r="J25" s="27">
        <v>9.66</v>
      </c>
      <c r="K25" s="27" t="s">
        <v>304</v>
      </c>
      <c r="L25" s="27" t="s">
        <v>133</v>
      </c>
      <c r="M25" s="27" t="s">
        <v>2706</v>
      </c>
      <c r="N25" s="27" t="s">
        <v>2707</v>
      </c>
    </row>
    <row r="26" spans="1:14" x14ac:dyDescent="0.25">
      <c r="A26" s="28">
        <v>44628</v>
      </c>
      <c r="B26" s="35">
        <v>0.70781250000000007</v>
      </c>
      <c r="C26" s="27" t="s">
        <v>131</v>
      </c>
      <c r="D26" s="27" t="s">
        <v>422</v>
      </c>
      <c r="E26" s="27" t="s">
        <v>51</v>
      </c>
      <c r="F26" s="27" t="s">
        <v>49</v>
      </c>
      <c r="G26" s="27" t="s">
        <v>50</v>
      </c>
      <c r="H26" s="27">
        <v>100</v>
      </c>
      <c r="I26" s="27">
        <v>-1.6</v>
      </c>
      <c r="J26" s="27">
        <v>98.4</v>
      </c>
      <c r="K26" s="27" t="s">
        <v>423</v>
      </c>
      <c r="L26" s="27" t="s">
        <v>133</v>
      </c>
      <c r="M26" s="27" t="s">
        <v>2708</v>
      </c>
      <c r="N26" s="27" t="s">
        <v>2709</v>
      </c>
    </row>
    <row r="27" spans="1:14" x14ac:dyDescent="0.25">
      <c r="A27" s="28">
        <v>44628</v>
      </c>
      <c r="B27" s="35">
        <v>0.77424768518518527</v>
      </c>
      <c r="C27" s="27" t="s">
        <v>131</v>
      </c>
      <c r="D27" s="27" t="s">
        <v>71</v>
      </c>
      <c r="E27" s="27" t="s">
        <v>51</v>
      </c>
      <c r="F27" s="27" t="s">
        <v>49</v>
      </c>
      <c r="G27" s="27" t="s">
        <v>50</v>
      </c>
      <c r="H27" s="27">
        <v>10</v>
      </c>
      <c r="I27" s="27">
        <v>-0.34</v>
      </c>
      <c r="J27" s="27">
        <v>9.66</v>
      </c>
      <c r="K27" s="27" t="s">
        <v>150</v>
      </c>
      <c r="L27" s="27" t="s">
        <v>133</v>
      </c>
      <c r="M27" s="27" t="s">
        <v>2710</v>
      </c>
      <c r="N27" s="27" t="s">
        <v>2711</v>
      </c>
    </row>
    <row r="28" spans="1:14" x14ac:dyDescent="0.25">
      <c r="A28" s="28">
        <v>44628</v>
      </c>
      <c r="B28" s="35">
        <v>0.80281249999999993</v>
      </c>
      <c r="C28" s="27" t="s">
        <v>131</v>
      </c>
      <c r="D28" s="27" t="s">
        <v>1235</v>
      </c>
      <c r="E28" s="27" t="s">
        <v>51</v>
      </c>
      <c r="F28" s="27" t="s">
        <v>49</v>
      </c>
      <c r="G28" s="27" t="s">
        <v>50</v>
      </c>
      <c r="H28" s="27">
        <v>10</v>
      </c>
      <c r="I28" s="27">
        <v>-0.34</v>
      </c>
      <c r="J28" s="27">
        <v>9.66</v>
      </c>
      <c r="K28" s="27" t="s">
        <v>1236</v>
      </c>
      <c r="L28" s="27" t="s">
        <v>133</v>
      </c>
      <c r="M28" s="27" t="s">
        <v>2712</v>
      </c>
      <c r="N28" s="27" t="s">
        <v>2713</v>
      </c>
    </row>
    <row r="29" spans="1:14" x14ac:dyDescent="0.25">
      <c r="A29" s="28">
        <v>44628</v>
      </c>
      <c r="B29" s="35">
        <v>0.8031018518518519</v>
      </c>
      <c r="C29" s="27" t="s">
        <v>131</v>
      </c>
      <c r="D29" s="27" t="s">
        <v>71</v>
      </c>
      <c r="E29" s="27" t="s">
        <v>51</v>
      </c>
      <c r="F29" s="27" t="s">
        <v>49</v>
      </c>
      <c r="G29" s="27" t="s">
        <v>50</v>
      </c>
      <c r="H29" s="27">
        <v>5</v>
      </c>
      <c r="I29" s="27">
        <v>-0.27</v>
      </c>
      <c r="J29" s="27">
        <v>4.7300000000000004</v>
      </c>
      <c r="K29" s="27" t="s">
        <v>150</v>
      </c>
      <c r="L29" s="27" t="s">
        <v>133</v>
      </c>
      <c r="M29" s="27" t="s">
        <v>2714</v>
      </c>
      <c r="N29" s="27" t="s">
        <v>2715</v>
      </c>
    </row>
    <row r="30" spans="1:14" x14ac:dyDescent="0.25">
      <c r="A30" s="28">
        <v>44628</v>
      </c>
      <c r="B30" s="35">
        <v>0.80320601851851858</v>
      </c>
      <c r="C30" s="27" t="s">
        <v>131</v>
      </c>
      <c r="D30" s="27" t="s">
        <v>730</v>
      </c>
      <c r="E30" s="27" t="s">
        <v>51</v>
      </c>
      <c r="F30" s="27" t="s">
        <v>49</v>
      </c>
      <c r="G30" s="27" t="s">
        <v>50</v>
      </c>
      <c r="H30" s="27">
        <v>5</v>
      </c>
      <c r="I30" s="27">
        <v>-0.27</v>
      </c>
      <c r="J30" s="27">
        <v>4.7300000000000004</v>
      </c>
      <c r="K30" s="27" t="s">
        <v>731</v>
      </c>
      <c r="L30" s="27" t="s">
        <v>133</v>
      </c>
      <c r="M30" s="27" t="s">
        <v>2716</v>
      </c>
      <c r="N30" s="27" t="s">
        <v>2717</v>
      </c>
    </row>
    <row r="31" spans="1:14" x14ac:dyDescent="0.25">
      <c r="A31" s="28">
        <v>44628</v>
      </c>
      <c r="B31" s="35">
        <v>0.80967592592592597</v>
      </c>
      <c r="C31" s="27" t="s">
        <v>131</v>
      </c>
      <c r="D31" s="27" t="s">
        <v>90</v>
      </c>
      <c r="E31" s="27" t="s">
        <v>51</v>
      </c>
      <c r="F31" s="27" t="s">
        <v>49</v>
      </c>
      <c r="G31" s="27" t="s">
        <v>50</v>
      </c>
      <c r="H31" s="27">
        <v>5</v>
      </c>
      <c r="I31" s="27">
        <v>-0.27</v>
      </c>
      <c r="J31" s="27">
        <v>4.7300000000000004</v>
      </c>
      <c r="K31" s="27" t="s">
        <v>149</v>
      </c>
      <c r="L31" s="27" t="s">
        <v>133</v>
      </c>
      <c r="M31" s="27" t="s">
        <v>2718</v>
      </c>
      <c r="N31" s="27" t="s">
        <v>2719</v>
      </c>
    </row>
    <row r="32" spans="1:14" x14ac:dyDescent="0.25">
      <c r="A32" s="28">
        <v>44628</v>
      </c>
      <c r="B32" s="35">
        <v>0.90318287037037026</v>
      </c>
      <c r="C32" s="27" t="s">
        <v>131</v>
      </c>
      <c r="D32" s="27" t="s">
        <v>2720</v>
      </c>
      <c r="E32" s="27" t="s">
        <v>51</v>
      </c>
      <c r="F32" s="27" t="s">
        <v>49</v>
      </c>
      <c r="G32" s="27" t="s">
        <v>50</v>
      </c>
      <c r="H32" s="27">
        <v>8</v>
      </c>
      <c r="I32" s="27">
        <v>-0.31</v>
      </c>
      <c r="J32" s="27">
        <v>7.69</v>
      </c>
      <c r="K32" s="27" t="s">
        <v>2721</v>
      </c>
      <c r="L32" s="27" t="s">
        <v>133</v>
      </c>
      <c r="M32" s="27" t="s">
        <v>2722</v>
      </c>
      <c r="N32" s="27" t="s">
        <v>2723</v>
      </c>
    </row>
    <row r="33" spans="1:14" x14ac:dyDescent="0.25">
      <c r="A33" s="28">
        <v>44629</v>
      </c>
      <c r="B33" s="35">
        <v>0.42812500000000003</v>
      </c>
      <c r="C33" s="27" t="s">
        <v>131</v>
      </c>
      <c r="D33" s="27" t="s">
        <v>437</v>
      </c>
      <c r="E33" s="27" t="s">
        <v>51</v>
      </c>
      <c r="F33" s="27" t="s">
        <v>49</v>
      </c>
      <c r="G33" s="27" t="s">
        <v>50</v>
      </c>
      <c r="H33" s="27">
        <v>10</v>
      </c>
      <c r="I33" s="27">
        <v>-0.34</v>
      </c>
      <c r="J33" s="27">
        <v>9.66</v>
      </c>
      <c r="K33" s="27" t="s">
        <v>438</v>
      </c>
      <c r="L33" s="27" t="s">
        <v>133</v>
      </c>
      <c r="M33" s="27" t="s">
        <v>2724</v>
      </c>
      <c r="N33" s="27" t="s">
        <v>2725</v>
      </c>
    </row>
    <row r="34" spans="1:14" x14ac:dyDescent="0.25">
      <c r="A34" s="28">
        <v>44629</v>
      </c>
      <c r="B34" s="35">
        <v>0.44212962962962959</v>
      </c>
      <c r="C34" s="27" t="s">
        <v>131</v>
      </c>
      <c r="D34" s="27" t="s">
        <v>2146</v>
      </c>
      <c r="E34" s="27" t="s">
        <v>51</v>
      </c>
      <c r="F34" s="27" t="s">
        <v>49</v>
      </c>
      <c r="G34" s="27" t="s">
        <v>50</v>
      </c>
      <c r="H34" s="27">
        <v>15</v>
      </c>
      <c r="I34" s="27">
        <v>-0.41</v>
      </c>
      <c r="J34" s="27">
        <v>14.59</v>
      </c>
      <c r="K34" s="27" t="s">
        <v>2147</v>
      </c>
      <c r="L34" s="27" t="s">
        <v>133</v>
      </c>
      <c r="M34" s="27" t="s">
        <v>2726</v>
      </c>
      <c r="N34" s="27" t="s">
        <v>2727</v>
      </c>
    </row>
    <row r="35" spans="1:14" x14ac:dyDescent="0.25">
      <c r="A35" s="28">
        <v>44629</v>
      </c>
      <c r="B35" s="35">
        <v>0.74858796296296293</v>
      </c>
      <c r="C35" s="27" t="s">
        <v>131</v>
      </c>
      <c r="D35" s="27" t="s">
        <v>313</v>
      </c>
      <c r="E35" s="27" t="s">
        <v>51</v>
      </c>
      <c r="F35" s="27" t="s">
        <v>49</v>
      </c>
      <c r="G35" s="27" t="s">
        <v>50</v>
      </c>
      <c r="H35" s="27">
        <v>5</v>
      </c>
      <c r="I35" s="27">
        <v>-0.27</v>
      </c>
      <c r="J35" s="27">
        <v>4.7300000000000004</v>
      </c>
      <c r="K35" s="27" t="s">
        <v>314</v>
      </c>
      <c r="L35" s="27" t="s">
        <v>133</v>
      </c>
      <c r="M35" s="27" t="s">
        <v>2728</v>
      </c>
      <c r="N35" s="27" t="s">
        <v>2729</v>
      </c>
    </row>
    <row r="36" spans="1:14" x14ac:dyDescent="0.25">
      <c r="A36" s="28">
        <v>44629</v>
      </c>
      <c r="B36" s="35">
        <v>0.80527777777777787</v>
      </c>
      <c r="C36" s="27" t="s">
        <v>131</v>
      </c>
      <c r="E36" s="27" t="s">
        <v>93</v>
      </c>
      <c r="F36" s="27" t="s">
        <v>49</v>
      </c>
      <c r="G36" s="27" t="s">
        <v>50</v>
      </c>
      <c r="H36" s="36">
        <v>-2103.56</v>
      </c>
      <c r="I36" s="27">
        <v>0</v>
      </c>
      <c r="J36" s="36"/>
      <c r="K36" s="27" t="s">
        <v>133</v>
      </c>
      <c r="M36" s="27" t="s">
        <v>2730</v>
      </c>
    </row>
    <row r="37" spans="1:14" x14ac:dyDescent="0.25">
      <c r="A37" s="28">
        <v>44629</v>
      </c>
      <c r="B37" s="35">
        <v>0.86041666666666661</v>
      </c>
      <c r="C37" s="27" t="s">
        <v>131</v>
      </c>
      <c r="D37" s="27" t="s">
        <v>795</v>
      </c>
      <c r="E37" s="27" t="s">
        <v>51</v>
      </c>
      <c r="F37" s="27" t="s">
        <v>49</v>
      </c>
      <c r="G37" s="27" t="s">
        <v>50</v>
      </c>
      <c r="H37" s="27">
        <v>5</v>
      </c>
      <c r="I37" s="27">
        <v>-0.27</v>
      </c>
      <c r="J37" s="27">
        <v>4.7300000000000004</v>
      </c>
      <c r="K37" s="27" t="s">
        <v>796</v>
      </c>
      <c r="L37" s="27" t="s">
        <v>133</v>
      </c>
      <c r="M37" s="27" t="s">
        <v>2731</v>
      </c>
      <c r="N37" s="27" t="s">
        <v>2732</v>
      </c>
    </row>
    <row r="38" spans="1:14" x14ac:dyDescent="0.25">
      <c r="A38" s="28">
        <v>44629</v>
      </c>
      <c r="B38" s="35">
        <v>0.95451388888888899</v>
      </c>
      <c r="C38" s="27" t="s">
        <v>131</v>
      </c>
      <c r="D38" s="27" t="s">
        <v>129</v>
      </c>
      <c r="E38" s="27" t="s">
        <v>51</v>
      </c>
      <c r="F38" s="27" t="s">
        <v>49</v>
      </c>
      <c r="G38" s="27" t="s">
        <v>50</v>
      </c>
      <c r="H38" s="27">
        <v>5</v>
      </c>
      <c r="I38" s="27">
        <v>-0.27</v>
      </c>
      <c r="J38" s="27">
        <v>4.7300000000000004</v>
      </c>
      <c r="K38" s="27" t="s">
        <v>1132</v>
      </c>
      <c r="L38" s="27" t="s">
        <v>133</v>
      </c>
      <c r="M38" s="27" t="s">
        <v>2733</v>
      </c>
      <c r="N38" s="27" t="s">
        <v>2734</v>
      </c>
    </row>
    <row r="39" spans="1:14" x14ac:dyDescent="0.25">
      <c r="A39" s="28">
        <v>44630</v>
      </c>
      <c r="B39" s="35">
        <v>0.51893518518518522</v>
      </c>
      <c r="C39" s="27" t="s">
        <v>131</v>
      </c>
      <c r="D39" s="27" t="s">
        <v>2134</v>
      </c>
      <c r="E39" s="27" t="s">
        <v>51</v>
      </c>
      <c r="F39" s="27" t="s">
        <v>49</v>
      </c>
      <c r="G39" s="27" t="s">
        <v>50</v>
      </c>
      <c r="H39" s="27">
        <v>8</v>
      </c>
      <c r="I39" s="27">
        <v>-0.31</v>
      </c>
      <c r="J39" s="27">
        <v>7.69</v>
      </c>
      <c r="K39" s="27" t="s">
        <v>2135</v>
      </c>
      <c r="L39" s="27" t="s">
        <v>133</v>
      </c>
      <c r="M39" s="27" t="s">
        <v>2735</v>
      </c>
      <c r="N39" s="27" t="s">
        <v>2736</v>
      </c>
    </row>
    <row r="40" spans="1:14" x14ac:dyDescent="0.25">
      <c r="A40" s="28">
        <v>44630</v>
      </c>
      <c r="B40" s="35">
        <v>0.73472222222222217</v>
      </c>
      <c r="C40" s="27" t="s">
        <v>131</v>
      </c>
      <c r="D40" s="27" t="s">
        <v>358</v>
      </c>
      <c r="E40" s="27" t="s">
        <v>51</v>
      </c>
      <c r="F40" s="27" t="s">
        <v>49</v>
      </c>
      <c r="G40" s="27" t="s">
        <v>50</v>
      </c>
      <c r="H40" s="27">
        <v>5</v>
      </c>
      <c r="I40" s="27">
        <v>-0.27</v>
      </c>
      <c r="J40" s="27">
        <v>4.7300000000000004</v>
      </c>
      <c r="K40" s="27" t="s">
        <v>2665</v>
      </c>
      <c r="L40" s="27" t="s">
        <v>133</v>
      </c>
      <c r="M40" s="27" t="s">
        <v>2737</v>
      </c>
      <c r="N40" s="27" t="s">
        <v>2738</v>
      </c>
    </row>
    <row r="41" spans="1:14" x14ac:dyDescent="0.25">
      <c r="A41" s="28">
        <v>44630</v>
      </c>
      <c r="B41" s="35">
        <v>0.80991898148148145</v>
      </c>
      <c r="C41" s="27" t="s">
        <v>131</v>
      </c>
      <c r="D41" s="27" t="s">
        <v>122</v>
      </c>
      <c r="E41" s="27" t="s">
        <v>51</v>
      </c>
      <c r="F41" s="27" t="s">
        <v>49</v>
      </c>
      <c r="G41" s="27" t="s">
        <v>50</v>
      </c>
      <c r="H41" s="27">
        <v>5</v>
      </c>
      <c r="I41" s="27">
        <v>-0.27</v>
      </c>
      <c r="J41" s="27">
        <v>4.7300000000000004</v>
      </c>
      <c r="K41" s="27" t="s">
        <v>157</v>
      </c>
      <c r="L41" s="27" t="s">
        <v>133</v>
      </c>
      <c r="M41" s="27" t="s">
        <v>2739</v>
      </c>
      <c r="N41" s="27" t="s">
        <v>2740</v>
      </c>
    </row>
    <row r="42" spans="1:14" x14ac:dyDescent="0.25">
      <c r="A42" s="28">
        <v>44630</v>
      </c>
      <c r="B42" s="35">
        <v>0.86819444444444438</v>
      </c>
      <c r="C42" s="27" t="s">
        <v>131</v>
      </c>
      <c r="D42" s="27" t="s">
        <v>90</v>
      </c>
      <c r="E42" s="27" t="s">
        <v>51</v>
      </c>
      <c r="F42" s="27" t="s">
        <v>49</v>
      </c>
      <c r="G42" s="27" t="s">
        <v>50</v>
      </c>
      <c r="H42" s="27">
        <v>20</v>
      </c>
      <c r="I42" s="27">
        <v>-0.48</v>
      </c>
      <c r="J42" s="27">
        <v>19.52</v>
      </c>
      <c r="K42" s="27" t="s">
        <v>149</v>
      </c>
      <c r="L42" s="27" t="s">
        <v>133</v>
      </c>
      <c r="M42" s="27" t="s">
        <v>2741</v>
      </c>
      <c r="N42" s="27" t="s">
        <v>2742</v>
      </c>
    </row>
    <row r="43" spans="1:14" x14ac:dyDescent="0.25">
      <c r="A43" s="28">
        <v>44631</v>
      </c>
      <c r="B43" s="35">
        <v>0.58761574074074074</v>
      </c>
      <c r="C43" s="27" t="s">
        <v>131</v>
      </c>
      <c r="D43" s="27" t="s">
        <v>368</v>
      </c>
      <c r="E43" s="27" t="s">
        <v>51</v>
      </c>
      <c r="F43" s="27" t="s">
        <v>49</v>
      </c>
      <c r="G43" s="27" t="s">
        <v>50</v>
      </c>
      <c r="H43" s="27">
        <v>5</v>
      </c>
      <c r="I43" s="27">
        <v>-0.27</v>
      </c>
      <c r="J43" s="27">
        <v>4.7300000000000004</v>
      </c>
      <c r="K43" s="27" t="s">
        <v>369</v>
      </c>
      <c r="L43" s="27" t="s">
        <v>133</v>
      </c>
      <c r="M43" s="27" t="s">
        <v>2743</v>
      </c>
      <c r="N43" s="27" t="s">
        <v>2744</v>
      </c>
    </row>
    <row r="44" spans="1:14" x14ac:dyDescent="0.25">
      <c r="A44" s="28">
        <v>44631</v>
      </c>
      <c r="B44" s="35">
        <v>0.62593750000000004</v>
      </c>
      <c r="C44" s="27" t="s">
        <v>131</v>
      </c>
      <c r="D44" s="27" t="s">
        <v>548</v>
      </c>
      <c r="E44" s="27" t="s">
        <v>51</v>
      </c>
      <c r="F44" s="27" t="s">
        <v>49</v>
      </c>
      <c r="G44" s="27" t="s">
        <v>50</v>
      </c>
      <c r="H44" s="27">
        <v>5</v>
      </c>
      <c r="I44" s="27">
        <v>-0.27</v>
      </c>
      <c r="J44" s="27">
        <v>4.7300000000000004</v>
      </c>
      <c r="K44" s="27" t="s">
        <v>549</v>
      </c>
      <c r="L44" s="27" t="s">
        <v>133</v>
      </c>
      <c r="M44" s="27" t="s">
        <v>2745</v>
      </c>
      <c r="N44" s="27" t="s">
        <v>2746</v>
      </c>
    </row>
    <row r="45" spans="1:14" x14ac:dyDescent="0.25">
      <c r="A45" s="28">
        <v>44631</v>
      </c>
      <c r="B45" s="35">
        <v>0.63768518518518513</v>
      </c>
      <c r="C45" s="27" t="s">
        <v>131</v>
      </c>
      <c r="D45" s="27" t="s">
        <v>2747</v>
      </c>
      <c r="E45" s="27" t="s">
        <v>51</v>
      </c>
      <c r="F45" s="27" t="s">
        <v>49</v>
      </c>
      <c r="G45" s="27" t="s">
        <v>50</v>
      </c>
      <c r="H45" s="27">
        <v>35</v>
      </c>
      <c r="I45" s="27">
        <v>-0.69</v>
      </c>
      <c r="J45" s="27">
        <v>34.31</v>
      </c>
      <c r="K45" s="27" t="s">
        <v>2748</v>
      </c>
      <c r="L45" s="27" t="s">
        <v>133</v>
      </c>
      <c r="M45" s="27" t="s">
        <v>2749</v>
      </c>
    </row>
    <row r="46" spans="1:14" x14ac:dyDescent="0.25">
      <c r="A46" s="28">
        <v>44631</v>
      </c>
      <c r="B46" s="35">
        <v>0.8028819444444445</v>
      </c>
      <c r="C46" s="27" t="s">
        <v>131</v>
      </c>
      <c r="D46" s="27" t="s">
        <v>2750</v>
      </c>
      <c r="E46" s="27" t="s">
        <v>51</v>
      </c>
      <c r="F46" s="27" t="s">
        <v>49</v>
      </c>
      <c r="G46" s="27" t="s">
        <v>50</v>
      </c>
      <c r="H46" s="27">
        <v>25</v>
      </c>
      <c r="I46" s="27">
        <v>-0.55000000000000004</v>
      </c>
      <c r="J46" s="27">
        <v>24.45</v>
      </c>
      <c r="K46" s="27" t="s">
        <v>2751</v>
      </c>
      <c r="L46" s="27" t="s">
        <v>133</v>
      </c>
      <c r="M46" s="27" t="s">
        <v>2752</v>
      </c>
    </row>
    <row r="47" spans="1:14" x14ac:dyDescent="0.25">
      <c r="A47" s="28">
        <v>44632</v>
      </c>
      <c r="B47" s="35">
        <v>0.69809027777777777</v>
      </c>
      <c r="C47" s="27" t="s">
        <v>131</v>
      </c>
      <c r="D47" s="27" t="s">
        <v>2510</v>
      </c>
      <c r="E47" s="27" t="s">
        <v>51</v>
      </c>
      <c r="F47" s="27" t="s">
        <v>49</v>
      </c>
      <c r="G47" s="27" t="s">
        <v>50</v>
      </c>
      <c r="H47" s="27">
        <v>5</v>
      </c>
      <c r="I47" s="27">
        <v>-0.27</v>
      </c>
      <c r="J47" s="27">
        <v>4.7300000000000004</v>
      </c>
      <c r="K47" s="27" t="s">
        <v>2511</v>
      </c>
      <c r="L47" s="27" t="s">
        <v>133</v>
      </c>
      <c r="M47" s="27" t="s">
        <v>2753</v>
      </c>
      <c r="N47" s="27" t="s">
        <v>2754</v>
      </c>
    </row>
    <row r="48" spans="1:14" x14ac:dyDescent="0.25">
      <c r="A48" s="28">
        <v>44632</v>
      </c>
      <c r="B48" s="35">
        <v>0.75666666666666671</v>
      </c>
      <c r="C48" s="27" t="s">
        <v>131</v>
      </c>
      <c r="D48" s="27" t="s">
        <v>190</v>
      </c>
      <c r="E48" s="27" t="s">
        <v>51</v>
      </c>
      <c r="F48" s="27" t="s">
        <v>49</v>
      </c>
      <c r="G48" s="27" t="s">
        <v>50</v>
      </c>
      <c r="H48" s="27">
        <v>5</v>
      </c>
      <c r="I48" s="27">
        <v>-0.27</v>
      </c>
      <c r="J48" s="27">
        <v>4.7300000000000004</v>
      </c>
      <c r="K48" s="27" t="s">
        <v>191</v>
      </c>
      <c r="L48" s="27" t="s">
        <v>133</v>
      </c>
      <c r="M48" s="27" t="s">
        <v>2755</v>
      </c>
      <c r="N48" s="27" t="s">
        <v>2756</v>
      </c>
    </row>
    <row r="49" spans="1:14" x14ac:dyDescent="0.25">
      <c r="A49" s="28">
        <v>44632</v>
      </c>
      <c r="B49" s="35">
        <v>0.77795138888888893</v>
      </c>
      <c r="C49" s="27" t="s">
        <v>131</v>
      </c>
      <c r="D49" s="27" t="s">
        <v>2757</v>
      </c>
      <c r="E49" s="27" t="s">
        <v>51</v>
      </c>
      <c r="F49" s="27" t="s">
        <v>49</v>
      </c>
      <c r="G49" s="27" t="s">
        <v>50</v>
      </c>
      <c r="H49" s="27">
        <v>15</v>
      </c>
      <c r="I49" s="27">
        <v>-0.41</v>
      </c>
      <c r="J49" s="27">
        <v>14.59</v>
      </c>
      <c r="K49" s="27" t="s">
        <v>2758</v>
      </c>
      <c r="L49" s="27" t="s">
        <v>133</v>
      </c>
      <c r="M49" s="27" t="s">
        <v>2759</v>
      </c>
    </row>
    <row r="50" spans="1:14" x14ac:dyDescent="0.25">
      <c r="A50" s="28">
        <v>44632</v>
      </c>
      <c r="B50" s="35">
        <v>0.87645833333333334</v>
      </c>
      <c r="C50" s="27" t="s">
        <v>131</v>
      </c>
      <c r="D50" s="27" t="s">
        <v>74</v>
      </c>
      <c r="E50" s="27" t="s">
        <v>51</v>
      </c>
      <c r="F50" s="27" t="s">
        <v>49</v>
      </c>
      <c r="G50" s="27" t="s">
        <v>50</v>
      </c>
      <c r="H50" s="27">
        <v>10</v>
      </c>
      <c r="I50" s="27">
        <v>-0.34</v>
      </c>
      <c r="J50" s="27">
        <v>9.66</v>
      </c>
      <c r="K50" s="27" t="s">
        <v>243</v>
      </c>
      <c r="L50" s="27" t="s">
        <v>133</v>
      </c>
      <c r="M50" s="27" t="s">
        <v>2760</v>
      </c>
      <c r="N50" s="27" t="s">
        <v>2761</v>
      </c>
    </row>
    <row r="51" spans="1:14" x14ac:dyDescent="0.25">
      <c r="A51" s="28">
        <v>44633</v>
      </c>
      <c r="B51" s="35">
        <v>0.38136574074074076</v>
      </c>
      <c r="C51" s="27" t="s">
        <v>131</v>
      </c>
      <c r="D51" s="27" t="s">
        <v>2762</v>
      </c>
      <c r="E51" s="27" t="s">
        <v>51</v>
      </c>
      <c r="F51" s="27" t="s">
        <v>49</v>
      </c>
      <c r="G51" s="27" t="s">
        <v>50</v>
      </c>
      <c r="H51" s="27">
        <v>5</v>
      </c>
      <c r="I51" s="27">
        <v>-0.27</v>
      </c>
      <c r="J51" s="27">
        <v>4.7300000000000004</v>
      </c>
      <c r="K51" s="27" t="s">
        <v>2751</v>
      </c>
      <c r="L51" s="27" t="s">
        <v>133</v>
      </c>
      <c r="M51" s="27" t="s">
        <v>2763</v>
      </c>
      <c r="N51" s="27" t="s">
        <v>2764</v>
      </c>
    </row>
    <row r="52" spans="1:14" x14ac:dyDescent="0.25">
      <c r="A52" s="28">
        <v>44633</v>
      </c>
      <c r="B52" s="35">
        <v>0.81096064814814817</v>
      </c>
      <c r="C52" s="27" t="s">
        <v>131</v>
      </c>
      <c r="D52" s="27" t="s">
        <v>2146</v>
      </c>
      <c r="E52" s="27" t="s">
        <v>51</v>
      </c>
      <c r="F52" s="27" t="s">
        <v>49</v>
      </c>
      <c r="G52" s="27" t="s">
        <v>50</v>
      </c>
      <c r="H52" s="27">
        <v>5</v>
      </c>
      <c r="I52" s="27">
        <v>-0.27</v>
      </c>
      <c r="J52" s="27">
        <v>4.7300000000000004</v>
      </c>
      <c r="K52" s="27" t="s">
        <v>2147</v>
      </c>
      <c r="L52" s="27" t="s">
        <v>133</v>
      </c>
      <c r="M52" s="27" t="s">
        <v>2765</v>
      </c>
      <c r="N52" s="27" t="s">
        <v>2766</v>
      </c>
    </row>
    <row r="53" spans="1:14" x14ac:dyDescent="0.25">
      <c r="A53" s="28">
        <v>44634</v>
      </c>
      <c r="B53" s="35">
        <v>0.3523148148148148</v>
      </c>
      <c r="C53" s="27" t="s">
        <v>131</v>
      </c>
      <c r="D53" s="27" t="s">
        <v>874</v>
      </c>
      <c r="E53" s="27" t="s">
        <v>51</v>
      </c>
      <c r="F53" s="27" t="s">
        <v>49</v>
      </c>
      <c r="G53" s="27" t="s">
        <v>50</v>
      </c>
      <c r="H53" s="27">
        <v>5</v>
      </c>
      <c r="I53" s="27">
        <v>-0.27</v>
      </c>
      <c r="J53" s="27">
        <v>4.7300000000000004</v>
      </c>
      <c r="K53" s="27" t="s">
        <v>875</v>
      </c>
      <c r="L53" s="27" t="s">
        <v>133</v>
      </c>
      <c r="M53" s="27" t="s">
        <v>2767</v>
      </c>
      <c r="N53" s="27" t="s">
        <v>2768</v>
      </c>
    </row>
    <row r="54" spans="1:14" x14ac:dyDescent="0.25">
      <c r="A54" s="28">
        <v>44634</v>
      </c>
      <c r="B54" s="35">
        <v>0.47464120370370372</v>
      </c>
      <c r="C54" s="27" t="s">
        <v>131</v>
      </c>
      <c r="D54" s="27" t="s">
        <v>2489</v>
      </c>
      <c r="E54" s="27" t="s">
        <v>51</v>
      </c>
      <c r="F54" s="27" t="s">
        <v>49</v>
      </c>
      <c r="G54" s="27" t="s">
        <v>50</v>
      </c>
      <c r="H54" s="27">
        <v>20</v>
      </c>
      <c r="I54" s="27">
        <v>-0.48</v>
      </c>
      <c r="J54" s="27">
        <v>19.52</v>
      </c>
      <c r="K54" s="27" t="s">
        <v>2490</v>
      </c>
      <c r="L54" s="27" t="s">
        <v>133</v>
      </c>
      <c r="M54" s="27" t="s">
        <v>2769</v>
      </c>
    </row>
    <row r="55" spans="1:14" x14ac:dyDescent="0.25">
      <c r="A55" s="28">
        <v>44634</v>
      </c>
      <c r="B55" s="35">
        <v>0.54246527777777775</v>
      </c>
      <c r="C55" s="27" t="s">
        <v>131</v>
      </c>
      <c r="D55" s="27" t="s">
        <v>303</v>
      </c>
      <c r="E55" s="27" t="s">
        <v>51</v>
      </c>
      <c r="F55" s="27" t="s">
        <v>49</v>
      </c>
      <c r="G55" s="27" t="s">
        <v>50</v>
      </c>
      <c r="H55" s="27">
        <v>5</v>
      </c>
      <c r="I55" s="27">
        <v>-0.27</v>
      </c>
      <c r="J55" s="27">
        <v>4.7300000000000004</v>
      </c>
      <c r="K55" s="27" t="s">
        <v>304</v>
      </c>
      <c r="L55" s="27" t="s">
        <v>133</v>
      </c>
      <c r="M55" s="27" t="s">
        <v>2770</v>
      </c>
      <c r="N55" s="27" t="s">
        <v>2771</v>
      </c>
    </row>
    <row r="56" spans="1:14" x14ac:dyDescent="0.25">
      <c r="A56" s="28">
        <v>44634</v>
      </c>
      <c r="B56" s="35">
        <v>0.60516203703703708</v>
      </c>
      <c r="C56" s="27" t="s">
        <v>131</v>
      </c>
      <c r="D56" s="27" t="s">
        <v>2772</v>
      </c>
      <c r="E56" s="27" t="s">
        <v>51</v>
      </c>
      <c r="F56" s="27" t="s">
        <v>49</v>
      </c>
      <c r="G56" s="27" t="s">
        <v>50</v>
      </c>
      <c r="H56" s="27">
        <v>5</v>
      </c>
      <c r="I56" s="27">
        <v>-0.27</v>
      </c>
      <c r="J56" s="27">
        <v>4.7300000000000004</v>
      </c>
      <c r="K56" s="27" t="s">
        <v>2773</v>
      </c>
      <c r="L56" s="27" t="s">
        <v>133</v>
      </c>
      <c r="M56" s="27" t="s">
        <v>2774</v>
      </c>
      <c r="N56" s="27" t="s">
        <v>2775</v>
      </c>
    </row>
    <row r="57" spans="1:14" x14ac:dyDescent="0.25">
      <c r="A57" s="28">
        <v>44634</v>
      </c>
      <c r="B57" s="35">
        <v>0.60631944444444441</v>
      </c>
      <c r="C57" s="27" t="s">
        <v>131</v>
      </c>
      <c r="D57" s="27" t="s">
        <v>2248</v>
      </c>
      <c r="E57" s="27" t="s">
        <v>51</v>
      </c>
      <c r="F57" s="27" t="s">
        <v>49</v>
      </c>
      <c r="G57" s="27" t="s">
        <v>50</v>
      </c>
      <c r="H57" s="27">
        <v>5</v>
      </c>
      <c r="I57" s="27">
        <v>-0.27</v>
      </c>
      <c r="J57" s="27">
        <v>4.7300000000000004</v>
      </c>
      <c r="K57" s="27" t="s">
        <v>2249</v>
      </c>
      <c r="L57" s="27" t="s">
        <v>133</v>
      </c>
      <c r="M57" s="27" t="s">
        <v>2776</v>
      </c>
      <c r="N57" s="27" t="s">
        <v>2777</v>
      </c>
    </row>
    <row r="58" spans="1:14" x14ac:dyDescent="0.25">
      <c r="A58" s="28">
        <v>44634</v>
      </c>
      <c r="B58" s="35">
        <v>0.62953703703703701</v>
      </c>
      <c r="C58" s="27" t="s">
        <v>131</v>
      </c>
      <c r="D58" s="27" t="s">
        <v>2778</v>
      </c>
      <c r="E58" s="27" t="s">
        <v>51</v>
      </c>
      <c r="F58" s="27" t="s">
        <v>49</v>
      </c>
      <c r="G58" s="27" t="s">
        <v>50</v>
      </c>
      <c r="H58" s="27">
        <v>25</v>
      </c>
      <c r="I58" s="27">
        <v>-0.55000000000000004</v>
      </c>
      <c r="J58" s="27">
        <v>24.45</v>
      </c>
      <c r="K58" s="27" t="s">
        <v>2779</v>
      </c>
      <c r="L58" s="27" t="s">
        <v>133</v>
      </c>
      <c r="M58" s="27" t="s">
        <v>2780</v>
      </c>
    </row>
    <row r="59" spans="1:14" x14ac:dyDescent="0.25">
      <c r="A59" s="28">
        <v>44634</v>
      </c>
      <c r="B59" s="35">
        <v>0.69502314814814825</v>
      </c>
      <c r="C59" s="27" t="s">
        <v>131</v>
      </c>
      <c r="D59" s="27" t="s">
        <v>2668</v>
      </c>
      <c r="E59" s="27" t="s">
        <v>51</v>
      </c>
      <c r="F59" s="27" t="s">
        <v>49</v>
      </c>
      <c r="G59" s="27" t="s">
        <v>50</v>
      </c>
      <c r="H59" s="27">
        <v>10</v>
      </c>
      <c r="I59" s="27">
        <v>-0.34</v>
      </c>
      <c r="J59" s="27">
        <v>9.66</v>
      </c>
      <c r="K59" s="27" t="s">
        <v>2669</v>
      </c>
      <c r="L59" s="27" t="s">
        <v>133</v>
      </c>
      <c r="M59" s="27" t="s">
        <v>2781</v>
      </c>
      <c r="N59" s="27" t="s">
        <v>2782</v>
      </c>
    </row>
    <row r="60" spans="1:14" x14ac:dyDescent="0.25">
      <c r="A60" s="28">
        <v>44634</v>
      </c>
      <c r="B60" s="35">
        <v>0.71121527777777782</v>
      </c>
      <c r="C60" s="27" t="s">
        <v>131</v>
      </c>
      <c r="D60" s="27" t="s">
        <v>358</v>
      </c>
      <c r="E60" s="27" t="s">
        <v>51</v>
      </c>
      <c r="F60" s="27" t="s">
        <v>49</v>
      </c>
      <c r="G60" s="27" t="s">
        <v>50</v>
      </c>
      <c r="H60" s="27">
        <v>5</v>
      </c>
      <c r="I60" s="27">
        <v>-0.27</v>
      </c>
      <c r="J60" s="27">
        <v>4.7300000000000004</v>
      </c>
      <c r="K60" s="27" t="s">
        <v>2665</v>
      </c>
      <c r="L60" s="27" t="s">
        <v>133</v>
      </c>
      <c r="M60" s="27" t="s">
        <v>2783</v>
      </c>
      <c r="N60" s="27" t="s">
        <v>2784</v>
      </c>
    </row>
    <row r="61" spans="1:14" x14ac:dyDescent="0.25">
      <c r="A61" s="28">
        <v>44634</v>
      </c>
      <c r="B61" s="35">
        <v>0.71319444444444446</v>
      </c>
      <c r="C61" s="27" t="s">
        <v>131</v>
      </c>
      <c r="D61" s="27" t="s">
        <v>530</v>
      </c>
      <c r="E61" s="27" t="s">
        <v>51</v>
      </c>
      <c r="F61" s="27" t="s">
        <v>49</v>
      </c>
      <c r="G61" s="27" t="s">
        <v>50</v>
      </c>
      <c r="H61" s="27">
        <v>10</v>
      </c>
      <c r="I61" s="27">
        <v>-0.34</v>
      </c>
      <c r="J61" s="27">
        <v>9.66</v>
      </c>
      <c r="K61" s="27" t="s">
        <v>531</v>
      </c>
      <c r="L61" s="27" t="s">
        <v>133</v>
      </c>
      <c r="M61" s="27" t="s">
        <v>2785</v>
      </c>
      <c r="N61" s="27" t="s">
        <v>2786</v>
      </c>
    </row>
    <row r="62" spans="1:14" x14ac:dyDescent="0.25">
      <c r="A62" s="28">
        <v>44634</v>
      </c>
      <c r="B62" s="35">
        <v>0.72273148148148147</v>
      </c>
      <c r="C62" s="27" t="s">
        <v>131</v>
      </c>
      <c r="D62" s="27" t="s">
        <v>1903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1904</v>
      </c>
      <c r="L62" s="27" t="s">
        <v>133</v>
      </c>
      <c r="M62" s="27" t="s">
        <v>2787</v>
      </c>
      <c r="N62" s="27" t="s">
        <v>2788</v>
      </c>
    </row>
    <row r="63" spans="1:14" x14ac:dyDescent="0.25">
      <c r="A63" s="28">
        <v>44634</v>
      </c>
      <c r="B63" s="35">
        <v>0.72418981481481481</v>
      </c>
      <c r="C63" s="27" t="s">
        <v>131</v>
      </c>
      <c r="D63" s="27" t="s">
        <v>1923</v>
      </c>
      <c r="E63" s="27" t="s">
        <v>51</v>
      </c>
      <c r="F63" s="27" t="s">
        <v>49</v>
      </c>
      <c r="G63" s="27" t="s">
        <v>50</v>
      </c>
      <c r="H63" s="27">
        <v>5</v>
      </c>
      <c r="I63" s="27">
        <v>-0.27</v>
      </c>
      <c r="J63" s="27">
        <v>4.7300000000000004</v>
      </c>
      <c r="K63" s="27" t="s">
        <v>1924</v>
      </c>
      <c r="L63" s="27" t="s">
        <v>133</v>
      </c>
      <c r="M63" s="27" t="s">
        <v>2789</v>
      </c>
      <c r="N63" s="27" t="s">
        <v>2790</v>
      </c>
    </row>
    <row r="64" spans="1:14" x14ac:dyDescent="0.25">
      <c r="A64" s="28">
        <v>44634</v>
      </c>
      <c r="B64" s="35">
        <v>0.74638888888888888</v>
      </c>
      <c r="C64" s="27" t="s">
        <v>131</v>
      </c>
      <c r="D64" s="27" t="s">
        <v>2256</v>
      </c>
      <c r="E64" s="27" t="s">
        <v>51</v>
      </c>
      <c r="F64" s="27" t="s">
        <v>49</v>
      </c>
      <c r="G64" s="27" t="s">
        <v>50</v>
      </c>
      <c r="H64" s="27">
        <v>5</v>
      </c>
      <c r="I64" s="27">
        <v>-0.27</v>
      </c>
      <c r="J64" s="27">
        <v>4.7300000000000004</v>
      </c>
      <c r="K64" s="27" t="s">
        <v>2257</v>
      </c>
      <c r="L64" s="27" t="s">
        <v>133</v>
      </c>
      <c r="M64" s="27" t="s">
        <v>2791</v>
      </c>
      <c r="N64" s="27" t="s">
        <v>2792</v>
      </c>
    </row>
    <row r="65" spans="1:14" x14ac:dyDescent="0.25">
      <c r="A65" s="28">
        <v>44635</v>
      </c>
      <c r="B65" s="35">
        <v>2.7199074074074074E-3</v>
      </c>
      <c r="C65" s="27" t="s">
        <v>131</v>
      </c>
      <c r="D65" s="27" t="s">
        <v>437</v>
      </c>
      <c r="E65" s="27" t="s">
        <v>51</v>
      </c>
      <c r="F65" s="27" t="s">
        <v>49</v>
      </c>
      <c r="G65" s="27" t="s">
        <v>50</v>
      </c>
      <c r="H65" s="27">
        <v>5</v>
      </c>
      <c r="I65" s="27">
        <v>-0.27</v>
      </c>
      <c r="J65" s="27">
        <v>4.7300000000000004</v>
      </c>
      <c r="K65" s="27" t="s">
        <v>438</v>
      </c>
      <c r="L65" s="27" t="s">
        <v>133</v>
      </c>
      <c r="M65" s="27" t="s">
        <v>2793</v>
      </c>
      <c r="N65" s="27" t="s">
        <v>2794</v>
      </c>
    </row>
    <row r="66" spans="1:14" x14ac:dyDescent="0.25">
      <c r="A66" s="28">
        <v>44635</v>
      </c>
      <c r="B66" s="35">
        <v>0.30974537037037037</v>
      </c>
      <c r="C66" s="27" t="s">
        <v>131</v>
      </c>
      <c r="D66" s="27" t="s">
        <v>2795</v>
      </c>
      <c r="E66" s="27" t="s">
        <v>51</v>
      </c>
      <c r="F66" s="27" t="s">
        <v>49</v>
      </c>
      <c r="G66" s="27" t="s">
        <v>50</v>
      </c>
      <c r="H66" s="27">
        <v>25</v>
      </c>
      <c r="I66" s="27">
        <v>-0.55000000000000004</v>
      </c>
      <c r="J66" s="27">
        <v>24.45</v>
      </c>
      <c r="K66" s="27" t="s">
        <v>2796</v>
      </c>
      <c r="L66" s="27" t="s">
        <v>133</v>
      </c>
      <c r="M66" s="27" t="s">
        <v>2797</v>
      </c>
    </row>
    <row r="67" spans="1:14" x14ac:dyDescent="0.25">
      <c r="A67" s="28">
        <v>44635</v>
      </c>
      <c r="B67" s="35">
        <v>0.67675925925925917</v>
      </c>
      <c r="C67" s="27" t="s">
        <v>131</v>
      </c>
      <c r="D67" s="27" t="s">
        <v>2778</v>
      </c>
      <c r="E67" s="27" t="s">
        <v>51</v>
      </c>
      <c r="F67" s="27" t="s">
        <v>49</v>
      </c>
      <c r="G67" s="27" t="s">
        <v>50</v>
      </c>
      <c r="H67" s="27">
        <v>5</v>
      </c>
      <c r="I67" s="27">
        <v>-0.27</v>
      </c>
      <c r="J67" s="27">
        <v>4.7300000000000004</v>
      </c>
      <c r="K67" s="27" t="s">
        <v>2779</v>
      </c>
      <c r="L67" s="27" t="s">
        <v>133</v>
      </c>
      <c r="M67" s="27" t="s">
        <v>2798</v>
      </c>
      <c r="N67" s="27" t="s">
        <v>2799</v>
      </c>
    </row>
    <row r="68" spans="1:14" x14ac:dyDescent="0.25">
      <c r="A68" s="28">
        <v>44635</v>
      </c>
      <c r="B68" s="35">
        <v>0.80317129629629624</v>
      </c>
      <c r="C68" s="27" t="s">
        <v>131</v>
      </c>
      <c r="D68" s="27" t="s">
        <v>1235</v>
      </c>
      <c r="E68" s="27" t="s">
        <v>51</v>
      </c>
      <c r="F68" s="27" t="s">
        <v>49</v>
      </c>
      <c r="G68" s="27" t="s">
        <v>50</v>
      </c>
      <c r="H68" s="27">
        <v>15</v>
      </c>
      <c r="I68" s="27">
        <v>-0.41</v>
      </c>
      <c r="J68" s="27">
        <v>14.59</v>
      </c>
      <c r="K68" s="27" t="s">
        <v>1236</v>
      </c>
      <c r="L68" s="27" t="s">
        <v>133</v>
      </c>
      <c r="M68" s="27" t="s">
        <v>2800</v>
      </c>
      <c r="N68" s="27" t="s">
        <v>2801</v>
      </c>
    </row>
    <row r="69" spans="1:14" x14ac:dyDescent="0.25">
      <c r="A69" s="28">
        <v>44635</v>
      </c>
      <c r="B69" s="35">
        <v>0.8074189814814815</v>
      </c>
      <c r="C69" s="27" t="s">
        <v>131</v>
      </c>
      <c r="D69" s="27" t="s">
        <v>730</v>
      </c>
      <c r="E69" s="27" t="s">
        <v>51</v>
      </c>
      <c r="F69" s="27" t="s">
        <v>49</v>
      </c>
      <c r="G69" s="27" t="s">
        <v>50</v>
      </c>
      <c r="H69" s="27">
        <v>5</v>
      </c>
      <c r="I69" s="27">
        <v>-0.27</v>
      </c>
      <c r="J69" s="27">
        <v>4.7300000000000004</v>
      </c>
      <c r="K69" s="27" t="s">
        <v>731</v>
      </c>
      <c r="L69" s="27" t="s">
        <v>133</v>
      </c>
      <c r="M69" s="27" t="s">
        <v>2802</v>
      </c>
      <c r="N69" s="27" t="s">
        <v>2803</v>
      </c>
    </row>
    <row r="70" spans="1:14" x14ac:dyDescent="0.25">
      <c r="A70" s="28">
        <v>44635</v>
      </c>
      <c r="B70" s="35">
        <v>0.82038194444444434</v>
      </c>
      <c r="C70" s="27" t="s">
        <v>131</v>
      </c>
      <c r="D70" s="27" t="s">
        <v>795</v>
      </c>
      <c r="E70" s="27" t="s">
        <v>51</v>
      </c>
      <c r="F70" s="27" t="s">
        <v>49</v>
      </c>
      <c r="G70" s="27" t="s">
        <v>50</v>
      </c>
      <c r="H70" s="27">
        <v>10</v>
      </c>
      <c r="I70" s="27">
        <v>-0.34</v>
      </c>
      <c r="J70" s="27">
        <v>9.66</v>
      </c>
      <c r="K70" s="27" t="s">
        <v>796</v>
      </c>
      <c r="L70" s="27" t="s">
        <v>133</v>
      </c>
      <c r="M70" s="27" t="s">
        <v>2804</v>
      </c>
      <c r="N70" s="27" t="s">
        <v>2805</v>
      </c>
    </row>
    <row r="71" spans="1:14" x14ac:dyDescent="0.25">
      <c r="A71" s="28">
        <v>44635</v>
      </c>
      <c r="B71" s="35">
        <v>0.82228009259259249</v>
      </c>
      <c r="C71" s="27" t="s">
        <v>131</v>
      </c>
      <c r="D71" s="27" t="s">
        <v>2651</v>
      </c>
      <c r="E71" s="27" t="s">
        <v>51</v>
      </c>
      <c r="F71" s="27" t="s">
        <v>49</v>
      </c>
      <c r="G71" s="27" t="s">
        <v>50</v>
      </c>
      <c r="H71" s="27">
        <v>5</v>
      </c>
      <c r="I71" s="27">
        <v>-0.33</v>
      </c>
      <c r="J71" s="27">
        <v>4.67</v>
      </c>
      <c r="K71" s="27" t="s">
        <v>2652</v>
      </c>
      <c r="L71" s="27" t="s">
        <v>133</v>
      </c>
      <c r="M71" s="27" t="s">
        <v>2806</v>
      </c>
      <c r="N71" s="27" t="s">
        <v>2807</v>
      </c>
    </row>
    <row r="72" spans="1:14" x14ac:dyDescent="0.25">
      <c r="A72" s="28">
        <v>44635</v>
      </c>
      <c r="B72" s="35">
        <v>0.8806018518518518</v>
      </c>
      <c r="C72" s="27" t="s">
        <v>131</v>
      </c>
      <c r="D72" s="27" t="s">
        <v>2146</v>
      </c>
      <c r="E72" s="27" t="s">
        <v>51</v>
      </c>
      <c r="F72" s="27" t="s">
        <v>49</v>
      </c>
      <c r="G72" s="27" t="s">
        <v>50</v>
      </c>
      <c r="H72" s="27">
        <v>15</v>
      </c>
      <c r="I72" s="27">
        <v>-0.41</v>
      </c>
      <c r="J72" s="27">
        <v>14.59</v>
      </c>
      <c r="K72" s="27" t="s">
        <v>2147</v>
      </c>
      <c r="L72" s="27" t="s">
        <v>133</v>
      </c>
      <c r="M72" s="27" t="s">
        <v>2808</v>
      </c>
      <c r="N72" s="27" t="s">
        <v>2809</v>
      </c>
    </row>
    <row r="73" spans="1:14" x14ac:dyDescent="0.25">
      <c r="A73" s="28">
        <v>44636</v>
      </c>
      <c r="B73" s="35">
        <v>0.55324074074074081</v>
      </c>
      <c r="C73" s="27" t="s">
        <v>131</v>
      </c>
      <c r="D73" s="27" t="s">
        <v>437</v>
      </c>
      <c r="E73" s="27" t="s">
        <v>51</v>
      </c>
      <c r="F73" s="27" t="s">
        <v>49</v>
      </c>
      <c r="G73" s="27" t="s">
        <v>50</v>
      </c>
      <c r="H73" s="27">
        <v>10</v>
      </c>
      <c r="I73" s="27">
        <v>-0.34</v>
      </c>
      <c r="J73" s="27">
        <v>9.66</v>
      </c>
      <c r="K73" s="27" t="s">
        <v>438</v>
      </c>
      <c r="L73" s="27" t="s">
        <v>133</v>
      </c>
      <c r="M73" s="27" t="s">
        <v>2810</v>
      </c>
      <c r="N73" s="27" t="s">
        <v>2811</v>
      </c>
    </row>
    <row r="74" spans="1:14" x14ac:dyDescent="0.25">
      <c r="A74" s="28">
        <v>44636</v>
      </c>
      <c r="B74" s="35">
        <v>0.73973379629629632</v>
      </c>
      <c r="C74" s="27" t="s">
        <v>131</v>
      </c>
      <c r="D74" s="27" t="s">
        <v>71</v>
      </c>
      <c r="E74" s="27" t="s">
        <v>51</v>
      </c>
      <c r="F74" s="27" t="s">
        <v>49</v>
      </c>
      <c r="G74" s="27" t="s">
        <v>50</v>
      </c>
      <c r="H74" s="27">
        <v>10</v>
      </c>
      <c r="I74" s="27">
        <v>-0.34</v>
      </c>
      <c r="J74" s="27">
        <v>9.66</v>
      </c>
      <c r="K74" s="27" t="s">
        <v>150</v>
      </c>
      <c r="L74" s="27" t="s">
        <v>133</v>
      </c>
      <c r="M74" s="27" t="s">
        <v>2812</v>
      </c>
      <c r="N74" s="27" t="s">
        <v>2813</v>
      </c>
    </row>
    <row r="75" spans="1:14" x14ac:dyDescent="0.25">
      <c r="A75" s="28">
        <v>44637</v>
      </c>
      <c r="B75" s="35">
        <v>0.33341435185185181</v>
      </c>
      <c r="C75" s="27" t="s">
        <v>131</v>
      </c>
      <c r="D75" s="27" t="s">
        <v>90</v>
      </c>
      <c r="E75" s="27" t="s">
        <v>51</v>
      </c>
      <c r="F75" s="27" t="s">
        <v>49</v>
      </c>
      <c r="G75" s="27" t="s">
        <v>50</v>
      </c>
      <c r="H75" s="27">
        <v>5</v>
      </c>
      <c r="I75" s="27">
        <v>-0.27</v>
      </c>
      <c r="J75" s="27">
        <v>4.7300000000000004</v>
      </c>
      <c r="K75" s="27" t="s">
        <v>149</v>
      </c>
      <c r="L75" s="27" t="s">
        <v>133</v>
      </c>
      <c r="M75" s="27" t="s">
        <v>2814</v>
      </c>
      <c r="N75" s="27" t="s">
        <v>2815</v>
      </c>
    </row>
    <row r="76" spans="1:14" x14ac:dyDescent="0.25">
      <c r="A76" s="28">
        <v>44637</v>
      </c>
      <c r="B76" s="35">
        <v>0.97122685185185187</v>
      </c>
      <c r="C76" s="27" t="s">
        <v>131</v>
      </c>
      <c r="D76" s="27" t="s">
        <v>730</v>
      </c>
      <c r="E76" s="27" t="s">
        <v>51</v>
      </c>
      <c r="F76" s="27" t="s">
        <v>49</v>
      </c>
      <c r="G76" s="27" t="s">
        <v>50</v>
      </c>
      <c r="H76" s="27">
        <v>35</v>
      </c>
      <c r="I76" s="27">
        <v>-0.69</v>
      </c>
      <c r="J76" s="27">
        <v>34.31</v>
      </c>
      <c r="K76" s="27" t="s">
        <v>731</v>
      </c>
      <c r="L76" s="27" t="s">
        <v>133</v>
      </c>
      <c r="M76" s="27" t="s">
        <v>2816</v>
      </c>
    </row>
    <row r="77" spans="1:14" x14ac:dyDescent="0.25">
      <c r="A77" s="28">
        <v>44638</v>
      </c>
      <c r="B77" s="35">
        <v>0.44403935185185189</v>
      </c>
      <c r="C77" s="27" t="s">
        <v>131</v>
      </c>
      <c r="D77" s="27" t="s">
        <v>1285</v>
      </c>
      <c r="E77" s="27" t="s">
        <v>51</v>
      </c>
      <c r="F77" s="27" t="s">
        <v>49</v>
      </c>
      <c r="G77" s="27" t="s">
        <v>50</v>
      </c>
      <c r="H77" s="27">
        <v>5</v>
      </c>
      <c r="I77" s="27">
        <v>-0.27</v>
      </c>
      <c r="J77" s="27">
        <v>4.7300000000000004</v>
      </c>
      <c r="K77" s="27" t="s">
        <v>1286</v>
      </c>
      <c r="L77" s="27" t="s">
        <v>133</v>
      </c>
      <c r="M77" s="27" t="s">
        <v>2817</v>
      </c>
      <c r="N77" s="27" t="s">
        <v>2818</v>
      </c>
    </row>
    <row r="78" spans="1:14" x14ac:dyDescent="0.25">
      <c r="A78" s="28">
        <v>44638</v>
      </c>
      <c r="B78" s="35">
        <v>0.56871527777777775</v>
      </c>
      <c r="C78" s="27" t="s">
        <v>131</v>
      </c>
      <c r="D78" s="27" t="s">
        <v>2269</v>
      </c>
      <c r="E78" s="27" t="s">
        <v>51</v>
      </c>
      <c r="F78" s="27" t="s">
        <v>49</v>
      </c>
      <c r="G78" s="27" t="s">
        <v>50</v>
      </c>
      <c r="H78" s="27">
        <v>20</v>
      </c>
      <c r="I78" s="27">
        <v>-0.48</v>
      </c>
      <c r="J78" s="27">
        <v>19.52</v>
      </c>
      <c r="K78" s="27" t="s">
        <v>2270</v>
      </c>
      <c r="L78" s="27" t="s">
        <v>133</v>
      </c>
      <c r="M78" s="27" t="s">
        <v>2819</v>
      </c>
    </row>
    <row r="79" spans="1:14" x14ac:dyDescent="0.25">
      <c r="A79" s="28">
        <v>44638</v>
      </c>
      <c r="B79" s="35">
        <v>0.57106481481481486</v>
      </c>
      <c r="C79" s="27" t="s">
        <v>131</v>
      </c>
      <c r="D79" s="27" t="s">
        <v>2269</v>
      </c>
      <c r="E79" s="27" t="s">
        <v>51</v>
      </c>
      <c r="F79" s="27" t="s">
        <v>49</v>
      </c>
      <c r="G79" s="27" t="s">
        <v>50</v>
      </c>
      <c r="H79" s="27">
        <v>5</v>
      </c>
      <c r="I79" s="27">
        <v>-0.27</v>
      </c>
      <c r="J79" s="27">
        <v>4.7300000000000004</v>
      </c>
      <c r="K79" s="27" t="s">
        <v>2270</v>
      </c>
      <c r="L79" s="27" t="s">
        <v>133</v>
      </c>
      <c r="M79" s="27" t="s">
        <v>2820</v>
      </c>
      <c r="N79" s="27" t="s">
        <v>2821</v>
      </c>
    </row>
    <row r="80" spans="1:14" x14ac:dyDescent="0.25">
      <c r="A80" s="28">
        <v>44638</v>
      </c>
      <c r="B80" s="35">
        <v>0.91706018518518517</v>
      </c>
      <c r="C80" s="27" t="s">
        <v>131</v>
      </c>
      <c r="D80" s="27" t="s">
        <v>190</v>
      </c>
      <c r="E80" s="27" t="s">
        <v>51</v>
      </c>
      <c r="F80" s="27" t="s">
        <v>49</v>
      </c>
      <c r="G80" s="27" t="s">
        <v>50</v>
      </c>
      <c r="H80" s="27">
        <v>5</v>
      </c>
      <c r="I80" s="27">
        <v>-0.27</v>
      </c>
      <c r="J80" s="27">
        <v>4.7300000000000004</v>
      </c>
      <c r="K80" s="27" t="s">
        <v>191</v>
      </c>
      <c r="L80" s="27" t="s">
        <v>133</v>
      </c>
      <c r="M80" s="27" t="s">
        <v>2822</v>
      </c>
      <c r="N80" s="27" t="s">
        <v>2823</v>
      </c>
    </row>
    <row r="81" spans="1:14" x14ac:dyDescent="0.25">
      <c r="A81" s="28">
        <v>44639</v>
      </c>
      <c r="B81" s="35">
        <v>0.46936342592592589</v>
      </c>
      <c r="C81" s="27" t="s">
        <v>131</v>
      </c>
      <c r="D81" s="27" t="s">
        <v>2778</v>
      </c>
      <c r="E81" s="27" t="s">
        <v>51</v>
      </c>
      <c r="F81" s="27" t="s">
        <v>49</v>
      </c>
      <c r="G81" s="27" t="s">
        <v>50</v>
      </c>
      <c r="H81" s="27">
        <v>5</v>
      </c>
      <c r="I81" s="27">
        <v>-0.27</v>
      </c>
      <c r="J81" s="27">
        <v>4.7300000000000004</v>
      </c>
      <c r="K81" s="27" t="s">
        <v>2779</v>
      </c>
      <c r="L81" s="27" t="s">
        <v>133</v>
      </c>
      <c r="M81" s="27" t="s">
        <v>2824</v>
      </c>
      <c r="N81" s="27" t="s">
        <v>2825</v>
      </c>
    </row>
    <row r="82" spans="1:14" x14ac:dyDescent="0.25">
      <c r="A82" s="28">
        <v>44639</v>
      </c>
      <c r="B82" s="35">
        <v>0.50479166666666664</v>
      </c>
      <c r="C82" s="27" t="s">
        <v>131</v>
      </c>
      <c r="D82" s="27" t="s">
        <v>2826</v>
      </c>
      <c r="E82" s="27" t="s">
        <v>51</v>
      </c>
      <c r="F82" s="27" t="s">
        <v>49</v>
      </c>
      <c r="G82" s="27" t="s">
        <v>50</v>
      </c>
      <c r="H82" s="27">
        <v>35</v>
      </c>
      <c r="I82" s="27">
        <v>-0.69</v>
      </c>
      <c r="J82" s="27">
        <v>34.31</v>
      </c>
      <c r="K82" s="27" t="s">
        <v>2827</v>
      </c>
      <c r="L82" s="27" t="s">
        <v>133</v>
      </c>
      <c r="M82" s="27" t="s">
        <v>2828</v>
      </c>
    </row>
    <row r="83" spans="1:14" x14ac:dyDescent="0.25">
      <c r="A83" s="28">
        <v>44639</v>
      </c>
      <c r="B83" s="35">
        <v>0.73908564814814814</v>
      </c>
      <c r="C83" s="27" t="s">
        <v>131</v>
      </c>
      <c r="D83" s="27" t="s">
        <v>2829</v>
      </c>
      <c r="E83" s="27" t="s">
        <v>51</v>
      </c>
      <c r="F83" s="27" t="s">
        <v>49</v>
      </c>
      <c r="G83" s="27" t="s">
        <v>50</v>
      </c>
      <c r="H83" s="27">
        <v>25</v>
      </c>
      <c r="I83" s="27">
        <v>-0.55000000000000004</v>
      </c>
      <c r="J83" s="27">
        <v>24.45</v>
      </c>
      <c r="K83" s="27" t="s">
        <v>2830</v>
      </c>
      <c r="L83" s="27" t="s">
        <v>133</v>
      </c>
      <c r="M83" s="27" t="s">
        <v>2831</v>
      </c>
    </row>
    <row r="84" spans="1:14" x14ac:dyDescent="0.25">
      <c r="A84" s="28">
        <v>44640</v>
      </c>
      <c r="B84" s="35">
        <v>0.32631944444444444</v>
      </c>
      <c r="C84" s="27" t="s">
        <v>131</v>
      </c>
      <c r="D84" s="27" t="s">
        <v>74</v>
      </c>
      <c r="E84" s="27" t="s">
        <v>51</v>
      </c>
      <c r="F84" s="27" t="s">
        <v>49</v>
      </c>
      <c r="G84" s="27" t="s">
        <v>50</v>
      </c>
      <c r="H84" s="27">
        <v>10</v>
      </c>
      <c r="I84" s="27">
        <v>-0.34</v>
      </c>
      <c r="J84" s="27">
        <v>9.66</v>
      </c>
      <c r="K84" s="27" t="s">
        <v>243</v>
      </c>
      <c r="L84" s="27" t="s">
        <v>133</v>
      </c>
      <c r="M84" s="27" t="s">
        <v>2832</v>
      </c>
      <c r="N84" s="27" t="s">
        <v>2833</v>
      </c>
    </row>
    <row r="85" spans="1:14" x14ac:dyDescent="0.25">
      <c r="A85" s="28">
        <v>44640</v>
      </c>
      <c r="B85" s="35">
        <v>0.37989583333333332</v>
      </c>
      <c r="C85" s="27" t="s">
        <v>131</v>
      </c>
      <c r="D85" s="27" t="s">
        <v>122</v>
      </c>
      <c r="E85" s="27" t="s">
        <v>51</v>
      </c>
      <c r="F85" s="27" t="s">
        <v>49</v>
      </c>
      <c r="G85" s="27" t="s">
        <v>50</v>
      </c>
      <c r="H85" s="27">
        <v>5</v>
      </c>
      <c r="I85" s="27">
        <v>-0.27</v>
      </c>
      <c r="J85" s="27">
        <v>4.7300000000000004</v>
      </c>
      <c r="K85" s="27" t="s">
        <v>157</v>
      </c>
      <c r="L85" s="27" t="s">
        <v>133</v>
      </c>
      <c r="M85" s="27" t="s">
        <v>2834</v>
      </c>
      <c r="N85" s="27" t="s">
        <v>2835</v>
      </c>
    </row>
    <row r="86" spans="1:14" x14ac:dyDescent="0.25">
      <c r="A86" s="28">
        <v>44640</v>
      </c>
      <c r="B86" s="35">
        <v>0.38928240740740744</v>
      </c>
      <c r="C86" s="27" t="s">
        <v>131</v>
      </c>
      <c r="D86" s="27" t="s">
        <v>203</v>
      </c>
      <c r="E86" s="27" t="s">
        <v>51</v>
      </c>
      <c r="F86" s="27" t="s">
        <v>49</v>
      </c>
      <c r="G86" s="27" t="s">
        <v>50</v>
      </c>
      <c r="H86" s="27">
        <v>33</v>
      </c>
      <c r="I86" s="27">
        <v>-0.66</v>
      </c>
      <c r="J86" s="27">
        <v>32.340000000000003</v>
      </c>
      <c r="K86" s="27" t="s">
        <v>234</v>
      </c>
      <c r="L86" s="27" t="s">
        <v>133</v>
      </c>
      <c r="M86" s="27" t="s">
        <v>2836</v>
      </c>
      <c r="N86" s="27" t="s">
        <v>2837</v>
      </c>
    </row>
    <row r="87" spans="1:14" x14ac:dyDescent="0.25">
      <c r="A87" s="28">
        <v>44640</v>
      </c>
      <c r="B87" s="35">
        <v>0.47756944444444444</v>
      </c>
      <c r="C87" s="27" t="s">
        <v>131</v>
      </c>
      <c r="D87" s="27" t="s">
        <v>142</v>
      </c>
      <c r="E87" s="27" t="s">
        <v>51</v>
      </c>
      <c r="F87" s="27" t="s">
        <v>49</v>
      </c>
      <c r="G87" s="27" t="s">
        <v>50</v>
      </c>
      <c r="H87" s="27">
        <v>10</v>
      </c>
      <c r="I87" s="27">
        <v>-0.34</v>
      </c>
      <c r="J87" s="27">
        <v>9.66</v>
      </c>
      <c r="K87" s="27" t="s">
        <v>143</v>
      </c>
      <c r="L87" s="27" t="s">
        <v>133</v>
      </c>
      <c r="M87" s="27" t="s">
        <v>2838</v>
      </c>
      <c r="N87" s="27" t="s">
        <v>2839</v>
      </c>
    </row>
    <row r="88" spans="1:14" x14ac:dyDescent="0.25">
      <c r="A88" s="28">
        <v>44640</v>
      </c>
      <c r="B88" s="35">
        <v>0.71719907407407402</v>
      </c>
      <c r="C88" s="27" t="s">
        <v>131</v>
      </c>
      <c r="D88" s="27" t="s">
        <v>2840</v>
      </c>
      <c r="E88" s="27" t="s">
        <v>51</v>
      </c>
      <c r="F88" s="27" t="s">
        <v>49</v>
      </c>
      <c r="G88" s="27" t="s">
        <v>50</v>
      </c>
      <c r="H88" s="27">
        <v>5</v>
      </c>
      <c r="I88" s="27">
        <v>-0.27</v>
      </c>
      <c r="J88" s="27">
        <v>4.7300000000000004</v>
      </c>
      <c r="K88" s="27" t="s">
        <v>2841</v>
      </c>
      <c r="L88" s="27" t="s">
        <v>133</v>
      </c>
      <c r="M88" s="27" t="s">
        <v>2842</v>
      </c>
      <c r="N88" s="27" t="s">
        <v>2843</v>
      </c>
    </row>
    <row r="89" spans="1:14" x14ac:dyDescent="0.25">
      <c r="A89" s="28">
        <v>44640</v>
      </c>
      <c r="B89" s="35">
        <v>0.73741898148148144</v>
      </c>
      <c r="C89" s="27" t="s">
        <v>131</v>
      </c>
      <c r="D89" s="27" t="s">
        <v>2668</v>
      </c>
      <c r="E89" s="27" t="s">
        <v>51</v>
      </c>
      <c r="F89" s="27" t="s">
        <v>49</v>
      </c>
      <c r="G89" s="27" t="s">
        <v>50</v>
      </c>
      <c r="H89" s="27">
        <v>10</v>
      </c>
      <c r="I89" s="27">
        <v>-0.34</v>
      </c>
      <c r="J89" s="27">
        <v>9.66</v>
      </c>
      <c r="K89" s="27" t="s">
        <v>2669</v>
      </c>
      <c r="L89" s="27" t="s">
        <v>133</v>
      </c>
      <c r="M89" s="27" t="s">
        <v>2844</v>
      </c>
      <c r="N89" s="27" t="s">
        <v>2845</v>
      </c>
    </row>
    <row r="90" spans="1:14" x14ac:dyDescent="0.25">
      <c r="A90" s="28">
        <v>44641</v>
      </c>
      <c r="B90" s="35">
        <v>0.39715277777777774</v>
      </c>
      <c r="C90" s="27" t="s">
        <v>131</v>
      </c>
      <c r="D90" s="27" t="s">
        <v>2146</v>
      </c>
      <c r="E90" s="27" t="s">
        <v>51</v>
      </c>
      <c r="F90" s="27" t="s">
        <v>49</v>
      </c>
      <c r="G90" s="27" t="s">
        <v>50</v>
      </c>
      <c r="H90" s="27">
        <v>5</v>
      </c>
      <c r="I90" s="27">
        <v>-0.27</v>
      </c>
      <c r="J90" s="27">
        <v>4.7300000000000004</v>
      </c>
      <c r="K90" s="27" t="s">
        <v>2147</v>
      </c>
      <c r="L90" s="27" t="s">
        <v>133</v>
      </c>
      <c r="M90" s="27" t="s">
        <v>2846</v>
      </c>
      <c r="N90" s="27" t="s">
        <v>2847</v>
      </c>
    </row>
    <row r="91" spans="1:14" x14ac:dyDescent="0.25">
      <c r="A91" s="28">
        <v>44641</v>
      </c>
      <c r="B91" s="35">
        <v>0.44245370370370374</v>
      </c>
      <c r="C91" s="27" t="s">
        <v>131</v>
      </c>
      <c r="D91" s="27" t="s">
        <v>2826</v>
      </c>
      <c r="E91" s="27" t="s">
        <v>51</v>
      </c>
      <c r="F91" s="27" t="s">
        <v>49</v>
      </c>
      <c r="G91" s="27" t="s">
        <v>50</v>
      </c>
      <c r="H91" s="27">
        <v>10</v>
      </c>
      <c r="I91" s="27">
        <v>-0.34</v>
      </c>
      <c r="J91" s="27">
        <v>9.66</v>
      </c>
      <c r="K91" s="27" t="s">
        <v>2827</v>
      </c>
      <c r="L91" s="27" t="s">
        <v>133</v>
      </c>
      <c r="M91" s="27" t="s">
        <v>2848</v>
      </c>
      <c r="N91" s="27" t="s">
        <v>2849</v>
      </c>
    </row>
    <row r="92" spans="1:14" x14ac:dyDescent="0.25">
      <c r="A92" s="28">
        <v>44641</v>
      </c>
      <c r="B92" s="35">
        <v>0.78555555555555545</v>
      </c>
      <c r="C92" s="27" t="s">
        <v>131</v>
      </c>
      <c r="D92" s="27" t="s">
        <v>2256</v>
      </c>
      <c r="E92" s="27" t="s">
        <v>51</v>
      </c>
      <c r="F92" s="27" t="s">
        <v>49</v>
      </c>
      <c r="G92" s="27" t="s">
        <v>50</v>
      </c>
      <c r="H92" s="27">
        <v>5</v>
      </c>
      <c r="I92" s="27">
        <v>-0.27</v>
      </c>
      <c r="J92" s="27">
        <v>4.7300000000000004</v>
      </c>
      <c r="K92" s="27" t="s">
        <v>2257</v>
      </c>
      <c r="L92" s="27" t="s">
        <v>133</v>
      </c>
      <c r="M92" s="27" t="s">
        <v>2850</v>
      </c>
      <c r="N92" s="27" t="s">
        <v>2851</v>
      </c>
    </row>
    <row r="93" spans="1:14" x14ac:dyDescent="0.25">
      <c r="A93" s="28">
        <v>44641</v>
      </c>
      <c r="B93" s="35">
        <v>0.79153935185185187</v>
      </c>
      <c r="C93" s="27" t="s">
        <v>131</v>
      </c>
      <c r="D93" s="27" t="s">
        <v>57</v>
      </c>
      <c r="E93" s="27" t="s">
        <v>51</v>
      </c>
      <c r="F93" s="27" t="s">
        <v>49</v>
      </c>
      <c r="G93" s="27" t="s">
        <v>50</v>
      </c>
      <c r="H93" s="27">
        <v>5</v>
      </c>
      <c r="I93" s="27">
        <v>-0.27</v>
      </c>
      <c r="J93" s="27">
        <v>4.7300000000000004</v>
      </c>
      <c r="K93" s="27" t="s">
        <v>132</v>
      </c>
      <c r="L93" s="27" t="s">
        <v>133</v>
      </c>
      <c r="M93" s="27" t="s">
        <v>2852</v>
      </c>
      <c r="N93" s="27" t="s">
        <v>2853</v>
      </c>
    </row>
    <row r="94" spans="1:14" x14ac:dyDescent="0.25">
      <c r="A94" s="28">
        <v>44642</v>
      </c>
      <c r="B94" s="35">
        <v>0.3888773148148148</v>
      </c>
      <c r="C94" s="27" t="s">
        <v>131</v>
      </c>
      <c r="D94" s="27" t="s">
        <v>2854</v>
      </c>
      <c r="E94" s="27" t="s">
        <v>51</v>
      </c>
      <c r="F94" s="27" t="s">
        <v>49</v>
      </c>
      <c r="G94" s="27" t="s">
        <v>50</v>
      </c>
      <c r="H94" s="27">
        <v>25</v>
      </c>
      <c r="I94" s="27">
        <v>-0.55000000000000004</v>
      </c>
      <c r="J94" s="27">
        <v>24.45</v>
      </c>
      <c r="K94" s="27" t="s">
        <v>2855</v>
      </c>
      <c r="L94" s="27" t="s">
        <v>133</v>
      </c>
      <c r="M94" s="27" t="s">
        <v>2856</v>
      </c>
    </row>
    <row r="95" spans="1:14" x14ac:dyDescent="0.25">
      <c r="A95" s="28">
        <v>44642</v>
      </c>
      <c r="B95" s="35">
        <v>0.8031018518518519</v>
      </c>
      <c r="C95" s="27" t="s">
        <v>131</v>
      </c>
      <c r="D95" s="27" t="s">
        <v>90</v>
      </c>
      <c r="E95" s="27" t="s">
        <v>51</v>
      </c>
      <c r="F95" s="27" t="s">
        <v>49</v>
      </c>
      <c r="G95" s="27" t="s">
        <v>50</v>
      </c>
      <c r="H95" s="27">
        <v>5</v>
      </c>
      <c r="I95" s="27">
        <v>-0.27</v>
      </c>
      <c r="J95" s="27">
        <v>4.7300000000000004</v>
      </c>
      <c r="K95" s="27" t="s">
        <v>149</v>
      </c>
      <c r="L95" s="27" t="s">
        <v>133</v>
      </c>
      <c r="M95" s="27" t="s">
        <v>2857</v>
      </c>
      <c r="N95" s="27" t="s">
        <v>2858</v>
      </c>
    </row>
    <row r="96" spans="1:14" x14ac:dyDescent="0.25">
      <c r="A96" s="28">
        <v>44642</v>
      </c>
      <c r="B96" s="35">
        <v>0.80311342592592594</v>
      </c>
      <c r="C96" s="27" t="s">
        <v>131</v>
      </c>
      <c r="D96" s="27" t="s">
        <v>1235</v>
      </c>
      <c r="E96" s="27" t="s">
        <v>51</v>
      </c>
      <c r="F96" s="27" t="s">
        <v>49</v>
      </c>
      <c r="G96" s="27" t="s">
        <v>50</v>
      </c>
      <c r="H96" s="27">
        <v>15</v>
      </c>
      <c r="I96" s="27">
        <v>-0.41</v>
      </c>
      <c r="J96" s="27">
        <v>14.59</v>
      </c>
      <c r="K96" s="27" t="s">
        <v>1236</v>
      </c>
      <c r="L96" s="27" t="s">
        <v>133</v>
      </c>
      <c r="M96" s="27" t="s">
        <v>2859</v>
      </c>
      <c r="N96" s="27" t="s">
        <v>2860</v>
      </c>
    </row>
    <row r="97" spans="1:14" x14ac:dyDescent="0.25">
      <c r="A97" s="28">
        <v>44642</v>
      </c>
      <c r="B97" s="35">
        <v>0.80385416666666665</v>
      </c>
      <c r="C97" s="27" t="s">
        <v>131</v>
      </c>
      <c r="D97" s="27" t="s">
        <v>56</v>
      </c>
      <c r="E97" s="27" t="s">
        <v>51</v>
      </c>
      <c r="F97" s="27" t="s">
        <v>49</v>
      </c>
      <c r="G97" s="27" t="s">
        <v>50</v>
      </c>
      <c r="H97" s="27">
        <v>5</v>
      </c>
      <c r="I97" s="27">
        <v>-0.27</v>
      </c>
      <c r="J97" s="27">
        <v>4.7300000000000004</v>
      </c>
      <c r="K97" s="27" t="s">
        <v>164</v>
      </c>
      <c r="L97" s="27" t="s">
        <v>133</v>
      </c>
      <c r="M97" s="27" t="s">
        <v>2861</v>
      </c>
      <c r="N97" s="27" t="s">
        <v>2862</v>
      </c>
    </row>
    <row r="98" spans="1:14" x14ac:dyDescent="0.25">
      <c r="A98" s="28">
        <v>44642</v>
      </c>
      <c r="B98" s="35">
        <v>0.80405092592592586</v>
      </c>
      <c r="C98" s="27" t="s">
        <v>131</v>
      </c>
      <c r="D98" s="27" t="s">
        <v>2438</v>
      </c>
      <c r="E98" s="27" t="s">
        <v>51</v>
      </c>
      <c r="F98" s="27" t="s">
        <v>49</v>
      </c>
      <c r="G98" s="27" t="s">
        <v>50</v>
      </c>
      <c r="H98" s="27">
        <v>15</v>
      </c>
      <c r="I98" s="27">
        <v>-0.41</v>
      </c>
      <c r="J98" s="27">
        <v>14.59</v>
      </c>
      <c r="K98" s="27" t="s">
        <v>2439</v>
      </c>
      <c r="L98" s="27" t="s">
        <v>133</v>
      </c>
      <c r="M98" s="27" t="s">
        <v>2863</v>
      </c>
      <c r="N98" s="27" t="s">
        <v>2864</v>
      </c>
    </row>
    <row r="99" spans="1:14" x14ac:dyDescent="0.25">
      <c r="A99" s="28">
        <v>44642</v>
      </c>
      <c r="B99" s="35">
        <v>0.80538194444444444</v>
      </c>
      <c r="C99" s="27" t="s">
        <v>131</v>
      </c>
      <c r="D99" s="27" t="s">
        <v>2865</v>
      </c>
      <c r="E99" s="27" t="s">
        <v>51</v>
      </c>
      <c r="F99" s="27" t="s">
        <v>49</v>
      </c>
      <c r="G99" s="27" t="s">
        <v>50</v>
      </c>
      <c r="H99" s="27">
        <v>10</v>
      </c>
      <c r="I99" s="27">
        <v>-0.34</v>
      </c>
      <c r="J99" s="27">
        <v>9.66</v>
      </c>
      <c r="K99" s="27" t="s">
        <v>2866</v>
      </c>
      <c r="L99" s="27" t="s">
        <v>133</v>
      </c>
      <c r="M99" s="27" t="s">
        <v>2867</v>
      </c>
      <c r="N99" s="27" t="s">
        <v>2868</v>
      </c>
    </row>
    <row r="100" spans="1:14" x14ac:dyDescent="0.25">
      <c r="A100" s="28">
        <v>44642</v>
      </c>
      <c r="B100" s="35">
        <v>0.80560185185185185</v>
      </c>
      <c r="C100" s="27" t="s">
        <v>131</v>
      </c>
      <c r="D100" s="27" t="s">
        <v>730</v>
      </c>
      <c r="E100" s="27" t="s">
        <v>51</v>
      </c>
      <c r="F100" s="27" t="s">
        <v>49</v>
      </c>
      <c r="G100" s="27" t="s">
        <v>50</v>
      </c>
      <c r="H100" s="27">
        <v>5</v>
      </c>
      <c r="I100" s="27">
        <v>-0.27</v>
      </c>
      <c r="J100" s="27">
        <v>4.7300000000000004</v>
      </c>
      <c r="K100" s="27" t="s">
        <v>731</v>
      </c>
      <c r="L100" s="27" t="s">
        <v>133</v>
      </c>
      <c r="M100" s="27" t="s">
        <v>2869</v>
      </c>
      <c r="N100" s="27" t="s">
        <v>2870</v>
      </c>
    </row>
    <row r="101" spans="1:14" x14ac:dyDescent="0.25">
      <c r="A101" s="28">
        <v>44642</v>
      </c>
      <c r="B101" s="35">
        <v>0.85365740740740748</v>
      </c>
      <c r="C101" s="27" t="s">
        <v>131</v>
      </c>
      <c r="D101" s="27" t="s">
        <v>313</v>
      </c>
      <c r="E101" s="27" t="s">
        <v>51</v>
      </c>
      <c r="F101" s="27" t="s">
        <v>49</v>
      </c>
      <c r="G101" s="27" t="s">
        <v>50</v>
      </c>
      <c r="H101" s="27">
        <v>5</v>
      </c>
      <c r="I101" s="27">
        <v>-0.27</v>
      </c>
      <c r="J101" s="27">
        <v>4.7300000000000004</v>
      </c>
      <c r="K101" s="27" t="s">
        <v>314</v>
      </c>
      <c r="L101" s="27" t="s">
        <v>133</v>
      </c>
      <c r="M101" s="27" t="s">
        <v>2871</v>
      </c>
      <c r="N101" s="27" t="s">
        <v>2872</v>
      </c>
    </row>
    <row r="102" spans="1:14" x14ac:dyDescent="0.25">
      <c r="A102" s="28">
        <v>44642</v>
      </c>
      <c r="B102" s="35">
        <v>0.95366898148148149</v>
      </c>
      <c r="C102" s="27" t="s">
        <v>131</v>
      </c>
      <c r="D102" s="27" t="s">
        <v>437</v>
      </c>
      <c r="E102" s="27" t="s">
        <v>51</v>
      </c>
      <c r="F102" s="27" t="s">
        <v>49</v>
      </c>
      <c r="G102" s="27" t="s">
        <v>50</v>
      </c>
      <c r="H102" s="27">
        <v>10</v>
      </c>
      <c r="I102" s="27">
        <v>-0.34</v>
      </c>
      <c r="J102" s="27">
        <v>9.66</v>
      </c>
      <c r="K102" s="27" t="s">
        <v>438</v>
      </c>
      <c r="L102" s="27" t="s">
        <v>133</v>
      </c>
      <c r="M102" s="27" t="s">
        <v>2873</v>
      </c>
      <c r="N102" s="27" t="s">
        <v>2874</v>
      </c>
    </row>
    <row r="103" spans="1:14" x14ac:dyDescent="0.25">
      <c r="A103" s="28">
        <v>44643</v>
      </c>
      <c r="B103" s="35">
        <v>0.47237268518518521</v>
      </c>
      <c r="C103" s="27" t="s">
        <v>131</v>
      </c>
      <c r="D103" s="27" t="s">
        <v>2875</v>
      </c>
      <c r="E103" s="27" t="s">
        <v>51</v>
      </c>
      <c r="F103" s="27" t="s">
        <v>49</v>
      </c>
      <c r="G103" s="27" t="s">
        <v>50</v>
      </c>
      <c r="H103" s="27">
        <v>20</v>
      </c>
      <c r="I103" s="27">
        <v>-0.48</v>
      </c>
      <c r="J103" s="27">
        <v>19.52</v>
      </c>
      <c r="K103" s="27" t="s">
        <v>2876</v>
      </c>
      <c r="L103" s="27" t="s">
        <v>133</v>
      </c>
      <c r="M103" s="27" t="s">
        <v>2877</v>
      </c>
    </row>
    <row r="104" spans="1:14" x14ac:dyDescent="0.25">
      <c r="A104" s="28">
        <v>44643</v>
      </c>
      <c r="B104" s="35">
        <v>0.79541666666666666</v>
      </c>
      <c r="C104" s="27" t="s">
        <v>131</v>
      </c>
      <c r="D104" s="27" t="s">
        <v>2778</v>
      </c>
      <c r="E104" s="27" t="s">
        <v>51</v>
      </c>
      <c r="F104" s="27" t="s">
        <v>49</v>
      </c>
      <c r="G104" s="27" t="s">
        <v>50</v>
      </c>
      <c r="H104" s="27">
        <v>5</v>
      </c>
      <c r="I104" s="27">
        <v>-0.27</v>
      </c>
      <c r="J104" s="27">
        <v>4.7300000000000004</v>
      </c>
      <c r="K104" s="27" t="s">
        <v>2779</v>
      </c>
      <c r="L104" s="27" t="s">
        <v>133</v>
      </c>
      <c r="M104" s="27" t="s">
        <v>2878</v>
      </c>
      <c r="N104" s="27" t="s">
        <v>2879</v>
      </c>
    </row>
    <row r="105" spans="1:14" x14ac:dyDescent="0.25">
      <c r="A105" s="28">
        <v>44644</v>
      </c>
      <c r="B105" s="35">
        <v>0.46344907407407404</v>
      </c>
      <c r="C105" s="27" t="s">
        <v>131</v>
      </c>
      <c r="D105" s="27" t="s">
        <v>856</v>
      </c>
      <c r="E105" s="27" t="s">
        <v>51</v>
      </c>
      <c r="F105" s="27" t="s">
        <v>49</v>
      </c>
      <c r="G105" s="27" t="s">
        <v>50</v>
      </c>
      <c r="H105" s="27">
        <v>5</v>
      </c>
      <c r="I105" s="27">
        <v>-0.27</v>
      </c>
      <c r="J105" s="27">
        <v>4.7300000000000004</v>
      </c>
      <c r="K105" s="27" t="s">
        <v>857</v>
      </c>
      <c r="L105" s="27" t="s">
        <v>133</v>
      </c>
      <c r="M105" s="27" t="s">
        <v>2880</v>
      </c>
      <c r="N105" s="27" t="s">
        <v>2881</v>
      </c>
    </row>
    <row r="106" spans="1:14" x14ac:dyDescent="0.25">
      <c r="A106" s="28">
        <v>44644</v>
      </c>
      <c r="B106" s="35">
        <v>0.60143518518518524</v>
      </c>
      <c r="C106" s="27" t="s">
        <v>131</v>
      </c>
      <c r="D106" s="27" t="s">
        <v>2882</v>
      </c>
      <c r="E106" s="27" t="s">
        <v>51</v>
      </c>
      <c r="F106" s="27" t="s">
        <v>49</v>
      </c>
      <c r="G106" s="27" t="s">
        <v>50</v>
      </c>
      <c r="H106" s="27">
        <v>25</v>
      </c>
      <c r="I106" s="27">
        <v>-0.55000000000000004</v>
      </c>
      <c r="J106" s="27">
        <v>24.45</v>
      </c>
      <c r="K106" s="27" t="s">
        <v>2883</v>
      </c>
      <c r="L106" s="27" t="s">
        <v>133</v>
      </c>
      <c r="M106" s="27" t="s">
        <v>2884</v>
      </c>
    </row>
    <row r="107" spans="1:14" x14ac:dyDescent="0.25">
      <c r="A107" s="28">
        <v>44644</v>
      </c>
      <c r="B107" s="35">
        <v>0.63694444444444442</v>
      </c>
      <c r="C107" s="27" t="s">
        <v>131</v>
      </c>
      <c r="D107" s="27" t="s">
        <v>71</v>
      </c>
      <c r="E107" s="27" t="s">
        <v>51</v>
      </c>
      <c r="F107" s="27" t="s">
        <v>49</v>
      </c>
      <c r="G107" s="27" t="s">
        <v>50</v>
      </c>
      <c r="H107" s="27">
        <v>10</v>
      </c>
      <c r="I107" s="27">
        <v>-0.34</v>
      </c>
      <c r="J107" s="27">
        <v>9.66</v>
      </c>
      <c r="K107" s="27" t="s">
        <v>150</v>
      </c>
      <c r="L107" s="27" t="s">
        <v>133</v>
      </c>
      <c r="M107" s="27" t="s">
        <v>2885</v>
      </c>
      <c r="N107" s="27" t="s">
        <v>2886</v>
      </c>
    </row>
    <row r="108" spans="1:14" x14ac:dyDescent="0.25">
      <c r="A108" s="28">
        <v>44644</v>
      </c>
      <c r="B108" s="35">
        <v>0.64559027777777778</v>
      </c>
      <c r="C108" s="27" t="s">
        <v>131</v>
      </c>
      <c r="D108" s="27" t="s">
        <v>2882</v>
      </c>
      <c r="E108" s="27" t="s">
        <v>51</v>
      </c>
      <c r="F108" s="27" t="s">
        <v>49</v>
      </c>
      <c r="G108" s="27" t="s">
        <v>50</v>
      </c>
      <c r="H108" s="27">
        <v>5</v>
      </c>
      <c r="I108" s="27">
        <v>-0.27</v>
      </c>
      <c r="J108" s="27">
        <v>4.7300000000000004</v>
      </c>
      <c r="K108" s="27" t="s">
        <v>2883</v>
      </c>
      <c r="L108" s="27" t="s">
        <v>133</v>
      </c>
      <c r="M108" s="27" t="s">
        <v>2887</v>
      </c>
      <c r="N108" s="27" t="s">
        <v>2888</v>
      </c>
    </row>
    <row r="109" spans="1:14" x14ac:dyDescent="0.25">
      <c r="A109" s="28">
        <v>44644</v>
      </c>
      <c r="B109" s="35">
        <v>0.6716550925925926</v>
      </c>
      <c r="C109" s="27" t="s">
        <v>131</v>
      </c>
      <c r="D109" s="27" t="s">
        <v>1903</v>
      </c>
      <c r="E109" s="27" t="s">
        <v>51</v>
      </c>
      <c r="F109" s="27" t="s">
        <v>49</v>
      </c>
      <c r="G109" s="27" t="s">
        <v>50</v>
      </c>
      <c r="H109" s="27">
        <v>5</v>
      </c>
      <c r="I109" s="27">
        <v>-0.27</v>
      </c>
      <c r="J109" s="27">
        <v>4.7300000000000004</v>
      </c>
      <c r="K109" s="27" t="s">
        <v>1904</v>
      </c>
      <c r="L109" s="27" t="s">
        <v>133</v>
      </c>
      <c r="M109" s="27" t="s">
        <v>2889</v>
      </c>
      <c r="N109" s="27" t="s">
        <v>2890</v>
      </c>
    </row>
    <row r="110" spans="1:14" x14ac:dyDescent="0.25">
      <c r="A110" s="28">
        <v>44644</v>
      </c>
      <c r="B110" s="35">
        <v>0.70574074074074078</v>
      </c>
      <c r="C110" s="27" t="s">
        <v>131</v>
      </c>
      <c r="D110" s="27" t="s">
        <v>1923</v>
      </c>
      <c r="E110" s="27" t="s">
        <v>51</v>
      </c>
      <c r="F110" s="27" t="s">
        <v>49</v>
      </c>
      <c r="G110" s="27" t="s">
        <v>50</v>
      </c>
      <c r="H110" s="27">
        <v>5</v>
      </c>
      <c r="I110" s="27">
        <v>-0.27</v>
      </c>
      <c r="J110" s="27">
        <v>4.7300000000000004</v>
      </c>
      <c r="K110" s="27" t="s">
        <v>1924</v>
      </c>
      <c r="L110" s="27" t="s">
        <v>133</v>
      </c>
      <c r="M110" s="27" t="s">
        <v>2891</v>
      </c>
      <c r="N110" s="27" t="s">
        <v>2892</v>
      </c>
    </row>
    <row r="111" spans="1:14" x14ac:dyDescent="0.25">
      <c r="A111" s="28">
        <v>44644</v>
      </c>
      <c r="B111" s="35">
        <v>0.75637731481481485</v>
      </c>
      <c r="C111" s="27" t="s">
        <v>131</v>
      </c>
      <c r="D111" s="27" t="s">
        <v>2762</v>
      </c>
      <c r="E111" s="27" t="s">
        <v>51</v>
      </c>
      <c r="F111" s="27" t="s">
        <v>49</v>
      </c>
      <c r="G111" s="27" t="s">
        <v>50</v>
      </c>
      <c r="H111" s="27">
        <v>5</v>
      </c>
      <c r="I111" s="27">
        <v>-0.27</v>
      </c>
      <c r="J111" s="27">
        <v>4.7300000000000004</v>
      </c>
      <c r="K111" s="27" t="s">
        <v>2751</v>
      </c>
      <c r="L111" s="27" t="s">
        <v>133</v>
      </c>
      <c r="M111" s="27" t="s">
        <v>2893</v>
      </c>
      <c r="N111" s="27" t="s">
        <v>2894</v>
      </c>
    </row>
    <row r="112" spans="1:14" x14ac:dyDescent="0.25">
      <c r="A112" s="28">
        <v>44644</v>
      </c>
      <c r="B112" s="35">
        <v>0.8714467592592593</v>
      </c>
      <c r="C112" s="27" t="s">
        <v>131</v>
      </c>
      <c r="D112" s="27" t="s">
        <v>90</v>
      </c>
      <c r="E112" s="27" t="s">
        <v>51</v>
      </c>
      <c r="F112" s="27" t="s">
        <v>49</v>
      </c>
      <c r="G112" s="27" t="s">
        <v>50</v>
      </c>
      <c r="H112" s="27">
        <v>20</v>
      </c>
      <c r="I112" s="27">
        <v>-0.48</v>
      </c>
      <c r="J112" s="27">
        <v>19.52</v>
      </c>
      <c r="K112" s="27" t="s">
        <v>149</v>
      </c>
      <c r="L112" s="27" t="s">
        <v>133</v>
      </c>
      <c r="M112" s="27" t="s">
        <v>2895</v>
      </c>
      <c r="N112" s="27" t="s">
        <v>2896</v>
      </c>
    </row>
    <row r="113" spans="1:15" x14ac:dyDescent="0.25">
      <c r="A113" s="28">
        <v>44645</v>
      </c>
      <c r="B113" s="35">
        <v>0.40255787037037033</v>
      </c>
      <c r="C113" s="27" t="s">
        <v>131</v>
      </c>
      <c r="D113" s="27" t="s">
        <v>190</v>
      </c>
      <c r="E113" s="27" t="s">
        <v>51</v>
      </c>
      <c r="F113" s="27" t="s">
        <v>49</v>
      </c>
      <c r="G113" s="27" t="s">
        <v>50</v>
      </c>
      <c r="H113" s="27">
        <v>5</v>
      </c>
      <c r="I113" s="27">
        <v>-0.27</v>
      </c>
      <c r="J113" s="27">
        <v>4.7300000000000004</v>
      </c>
      <c r="K113" s="27" t="s">
        <v>191</v>
      </c>
      <c r="L113" s="27" t="s">
        <v>133</v>
      </c>
      <c r="M113" s="27" t="s">
        <v>2897</v>
      </c>
      <c r="N113" s="27" t="s">
        <v>2898</v>
      </c>
    </row>
    <row r="114" spans="1:15" x14ac:dyDescent="0.25">
      <c r="A114" s="28">
        <v>44645</v>
      </c>
      <c r="B114" s="35">
        <v>0.45741898148148147</v>
      </c>
      <c r="C114" s="27" t="s">
        <v>131</v>
      </c>
      <c r="D114" s="27" t="s">
        <v>2899</v>
      </c>
      <c r="E114" s="27" t="s">
        <v>51</v>
      </c>
      <c r="F114" s="27" t="s">
        <v>49</v>
      </c>
      <c r="G114" s="27" t="s">
        <v>50</v>
      </c>
      <c r="H114" s="27">
        <v>25</v>
      </c>
      <c r="I114" s="27">
        <v>-0.55000000000000004</v>
      </c>
      <c r="J114" s="27">
        <v>24.45</v>
      </c>
      <c r="K114" s="27" t="s">
        <v>2900</v>
      </c>
      <c r="L114" s="27" t="s">
        <v>133</v>
      </c>
      <c r="M114" s="27" t="s">
        <v>2901</v>
      </c>
    </row>
    <row r="115" spans="1:15" x14ac:dyDescent="0.25">
      <c r="A115" s="28">
        <v>44645</v>
      </c>
      <c r="B115" s="35">
        <v>0.77850694444444446</v>
      </c>
      <c r="C115" s="27" t="s">
        <v>131</v>
      </c>
      <c r="D115" s="27" t="s">
        <v>2902</v>
      </c>
      <c r="E115" s="27" t="s">
        <v>51</v>
      </c>
      <c r="F115" s="27" t="s">
        <v>49</v>
      </c>
      <c r="G115" s="27" t="s">
        <v>50</v>
      </c>
      <c r="H115" s="27">
        <v>35</v>
      </c>
      <c r="I115" s="27">
        <v>-0.69</v>
      </c>
      <c r="J115" s="27">
        <v>34.31</v>
      </c>
      <c r="K115" s="27" t="s">
        <v>2903</v>
      </c>
      <c r="L115" s="27" t="s">
        <v>133</v>
      </c>
      <c r="M115" s="27" t="s">
        <v>2904</v>
      </c>
    </row>
    <row r="116" spans="1:15" x14ac:dyDescent="0.25">
      <c r="A116" s="28">
        <v>44645</v>
      </c>
      <c r="B116" s="35">
        <v>0.82723379629629623</v>
      </c>
      <c r="C116" s="27" t="s">
        <v>131</v>
      </c>
      <c r="D116" s="27" t="s">
        <v>888</v>
      </c>
      <c r="E116" s="27" t="s">
        <v>48</v>
      </c>
      <c r="F116" s="27" t="s">
        <v>49</v>
      </c>
      <c r="G116" s="27" t="s">
        <v>50</v>
      </c>
      <c r="H116" s="27">
        <v>40</v>
      </c>
      <c r="I116" s="27">
        <v>-0.76</v>
      </c>
      <c r="J116" s="27">
        <v>39.24</v>
      </c>
      <c r="K116" s="27" t="s">
        <v>889</v>
      </c>
      <c r="L116" s="27" t="s">
        <v>133</v>
      </c>
      <c r="M116" s="27" t="s">
        <v>2905</v>
      </c>
      <c r="N116" s="27" t="s">
        <v>28</v>
      </c>
      <c r="O116" s="27">
        <v>1</v>
      </c>
    </row>
    <row r="117" spans="1:15" x14ac:dyDescent="0.25">
      <c r="A117" s="28">
        <v>44646</v>
      </c>
      <c r="B117" s="35">
        <v>0.3963888888888889</v>
      </c>
      <c r="C117" s="27" t="s">
        <v>131</v>
      </c>
      <c r="D117" s="27" t="s">
        <v>2906</v>
      </c>
      <c r="E117" s="27" t="s">
        <v>51</v>
      </c>
      <c r="F117" s="27" t="s">
        <v>49</v>
      </c>
      <c r="G117" s="27" t="s">
        <v>50</v>
      </c>
      <c r="H117" s="27">
        <v>25</v>
      </c>
      <c r="I117" s="27">
        <v>-0.55000000000000004</v>
      </c>
      <c r="J117" s="27">
        <v>24.45</v>
      </c>
      <c r="K117" s="27" t="s">
        <v>2907</v>
      </c>
      <c r="L117" s="27" t="s">
        <v>133</v>
      </c>
      <c r="M117" s="27" t="s">
        <v>2908</v>
      </c>
    </row>
    <row r="118" spans="1:15" x14ac:dyDescent="0.25">
      <c r="A118" s="28">
        <v>44646</v>
      </c>
      <c r="B118" s="35">
        <v>0.47339120370370374</v>
      </c>
      <c r="C118" s="27" t="s">
        <v>131</v>
      </c>
      <c r="D118" s="27" t="s">
        <v>2909</v>
      </c>
      <c r="E118" s="27" t="s">
        <v>51</v>
      </c>
      <c r="F118" s="27" t="s">
        <v>49</v>
      </c>
      <c r="G118" s="27" t="s">
        <v>50</v>
      </c>
      <c r="H118" s="27">
        <v>35</v>
      </c>
      <c r="I118" s="27">
        <v>-0.69</v>
      </c>
      <c r="J118" s="27">
        <v>34.31</v>
      </c>
      <c r="K118" s="27" t="s">
        <v>2910</v>
      </c>
      <c r="L118" s="27" t="s">
        <v>133</v>
      </c>
      <c r="M118" s="27" t="s">
        <v>2911</v>
      </c>
    </row>
    <row r="119" spans="1:15" x14ac:dyDescent="0.25">
      <c r="A119" s="28">
        <v>44646</v>
      </c>
      <c r="B119" s="35">
        <v>0.74531249999999993</v>
      </c>
      <c r="C119" s="27" t="s">
        <v>131</v>
      </c>
      <c r="D119" s="27" t="s">
        <v>888</v>
      </c>
      <c r="E119" s="27" t="s">
        <v>51</v>
      </c>
      <c r="F119" s="27" t="s">
        <v>49</v>
      </c>
      <c r="G119" s="27" t="s">
        <v>50</v>
      </c>
      <c r="H119" s="27">
        <v>20</v>
      </c>
      <c r="I119" s="27">
        <v>-0.48</v>
      </c>
      <c r="J119" s="27">
        <v>19.52</v>
      </c>
      <c r="K119" s="27" t="s">
        <v>889</v>
      </c>
      <c r="L119" s="27" t="s">
        <v>133</v>
      </c>
      <c r="M119" s="27" t="s">
        <v>2912</v>
      </c>
    </row>
    <row r="120" spans="1:15" x14ac:dyDescent="0.25">
      <c r="A120" s="28">
        <v>44646</v>
      </c>
      <c r="B120" s="35">
        <v>0.83664351851851848</v>
      </c>
      <c r="C120" s="27" t="s">
        <v>131</v>
      </c>
      <c r="D120" s="27" t="s">
        <v>2144</v>
      </c>
      <c r="E120" s="27" t="s">
        <v>51</v>
      </c>
      <c r="F120" s="27" t="s">
        <v>49</v>
      </c>
      <c r="G120" s="27" t="s">
        <v>50</v>
      </c>
      <c r="H120" s="27">
        <v>5</v>
      </c>
      <c r="I120" s="27">
        <v>-0.27</v>
      </c>
      <c r="J120" s="27">
        <v>4.7300000000000004</v>
      </c>
      <c r="K120" s="27" t="s">
        <v>141</v>
      </c>
      <c r="L120" s="27" t="s">
        <v>133</v>
      </c>
      <c r="M120" s="27" t="s">
        <v>2913</v>
      </c>
      <c r="N120" s="27" t="s">
        <v>2914</v>
      </c>
    </row>
    <row r="121" spans="1:15" x14ac:dyDescent="0.25">
      <c r="A121" s="28">
        <v>44646</v>
      </c>
      <c r="B121" s="35">
        <v>0.85466435185185186</v>
      </c>
      <c r="C121" s="27" t="s">
        <v>131</v>
      </c>
      <c r="D121" s="27" t="s">
        <v>2915</v>
      </c>
      <c r="E121" s="27" t="s">
        <v>51</v>
      </c>
      <c r="F121" s="27" t="s">
        <v>49</v>
      </c>
      <c r="G121" s="27" t="s">
        <v>50</v>
      </c>
      <c r="H121" s="27">
        <v>25</v>
      </c>
      <c r="I121" s="27">
        <v>-0.55000000000000004</v>
      </c>
      <c r="J121" s="27">
        <v>24.45</v>
      </c>
      <c r="K121" s="27" t="s">
        <v>2916</v>
      </c>
      <c r="L121" s="27" t="s">
        <v>133</v>
      </c>
      <c r="M121" s="27" t="s">
        <v>2917</v>
      </c>
    </row>
    <row r="122" spans="1:15" x14ac:dyDescent="0.25">
      <c r="A122" s="28">
        <v>44646</v>
      </c>
      <c r="B122" s="35">
        <v>0.9352893518518518</v>
      </c>
      <c r="C122" s="27" t="s">
        <v>131</v>
      </c>
      <c r="D122" s="27" t="s">
        <v>313</v>
      </c>
      <c r="E122" s="27" t="s">
        <v>51</v>
      </c>
      <c r="F122" s="27" t="s">
        <v>49</v>
      </c>
      <c r="G122" s="27" t="s">
        <v>50</v>
      </c>
      <c r="H122" s="27">
        <v>10</v>
      </c>
      <c r="I122" s="27">
        <v>-0.34</v>
      </c>
      <c r="J122" s="27">
        <v>9.66</v>
      </c>
      <c r="K122" s="27" t="s">
        <v>314</v>
      </c>
      <c r="L122" s="27" t="s">
        <v>133</v>
      </c>
      <c r="M122" s="27" t="s">
        <v>2918</v>
      </c>
      <c r="N122" s="27" t="s">
        <v>2919</v>
      </c>
    </row>
    <row r="123" spans="1:15" x14ac:dyDescent="0.25">
      <c r="A123" s="28">
        <v>44647</v>
      </c>
      <c r="B123" s="35">
        <v>0.3442824074074074</v>
      </c>
      <c r="C123" s="27" t="s">
        <v>47</v>
      </c>
      <c r="D123" s="27" t="s">
        <v>2920</v>
      </c>
      <c r="E123" s="27" t="s">
        <v>51</v>
      </c>
      <c r="F123" s="27" t="s">
        <v>49</v>
      </c>
      <c r="G123" s="27" t="s">
        <v>50</v>
      </c>
      <c r="H123" s="27">
        <v>20</v>
      </c>
      <c r="I123" s="27">
        <v>-0.48</v>
      </c>
      <c r="J123" s="27">
        <v>19.52</v>
      </c>
      <c r="K123" s="27" t="s">
        <v>2921</v>
      </c>
      <c r="L123" s="27" t="s">
        <v>133</v>
      </c>
      <c r="M123" s="27" t="s">
        <v>2922</v>
      </c>
    </row>
    <row r="124" spans="1:15" x14ac:dyDescent="0.25">
      <c r="A124" s="28">
        <v>44647</v>
      </c>
      <c r="B124" s="35">
        <v>0.54105324074074079</v>
      </c>
      <c r="C124" s="27" t="s">
        <v>47</v>
      </c>
      <c r="D124" s="27" t="s">
        <v>90</v>
      </c>
      <c r="E124" s="27" t="s">
        <v>51</v>
      </c>
      <c r="F124" s="27" t="s">
        <v>49</v>
      </c>
      <c r="G124" s="27" t="s">
        <v>50</v>
      </c>
      <c r="H124" s="27">
        <v>30</v>
      </c>
      <c r="I124" s="27">
        <v>-0.62</v>
      </c>
      <c r="J124" s="27">
        <v>29.38</v>
      </c>
      <c r="K124" s="27" t="s">
        <v>149</v>
      </c>
      <c r="L124" s="27" t="s">
        <v>133</v>
      </c>
      <c r="M124" s="27" t="s">
        <v>2923</v>
      </c>
    </row>
    <row r="125" spans="1:15" x14ac:dyDescent="0.25">
      <c r="A125" s="28">
        <v>44647</v>
      </c>
      <c r="B125" s="35">
        <v>0.82590277777777776</v>
      </c>
      <c r="C125" s="27" t="s">
        <v>47</v>
      </c>
      <c r="D125" s="27" t="s">
        <v>1048</v>
      </c>
      <c r="E125" s="27" t="s">
        <v>51</v>
      </c>
      <c r="F125" s="27" t="s">
        <v>49</v>
      </c>
      <c r="G125" s="27" t="s">
        <v>50</v>
      </c>
      <c r="H125" s="27">
        <v>5</v>
      </c>
      <c r="I125" s="27">
        <v>-0.27</v>
      </c>
      <c r="J125" s="27">
        <v>4.7300000000000004</v>
      </c>
      <c r="K125" s="27" t="s">
        <v>2924</v>
      </c>
      <c r="L125" s="27" t="s">
        <v>133</v>
      </c>
      <c r="M125" s="27" t="s">
        <v>2925</v>
      </c>
      <c r="N125" s="27" t="s">
        <v>2926</v>
      </c>
    </row>
    <row r="126" spans="1:15" x14ac:dyDescent="0.25">
      <c r="A126" s="28">
        <v>44647</v>
      </c>
      <c r="B126" s="35">
        <v>0.9591087962962962</v>
      </c>
      <c r="C126" s="27" t="s">
        <v>47</v>
      </c>
      <c r="D126" s="27" t="s">
        <v>530</v>
      </c>
      <c r="E126" s="27" t="s">
        <v>51</v>
      </c>
      <c r="F126" s="27" t="s">
        <v>49</v>
      </c>
      <c r="G126" s="27" t="s">
        <v>50</v>
      </c>
      <c r="H126" s="27">
        <v>5</v>
      </c>
      <c r="I126" s="27">
        <v>-0.27</v>
      </c>
      <c r="J126" s="27">
        <v>4.7300000000000004</v>
      </c>
      <c r="K126" s="27" t="s">
        <v>531</v>
      </c>
      <c r="L126" s="27" t="s">
        <v>133</v>
      </c>
      <c r="M126" s="27" t="s">
        <v>2927</v>
      </c>
      <c r="N126" s="27" t="s">
        <v>2928</v>
      </c>
    </row>
    <row r="127" spans="1:15" x14ac:dyDescent="0.25">
      <c r="A127" s="28">
        <v>44648</v>
      </c>
      <c r="B127" s="35">
        <v>0.32408564814814816</v>
      </c>
      <c r="C127" s="27" t="s">
        <v>47</v>
      </c>
      <c r="D127" s="27" t="s">
        <v>2668</v>
      </c>
      <c r="E127" s="27" t="s">
        <v>51</v>
      </c>
      <c r="F127" s="27" t="s">
        <v>49</v>
      </c>
      <c r="G127" s="27" t="s">
        <v>50</v>
      </c>
      <c r="H127" s="27">
        <v>10</v>
      </c>
      <c r="I127" s="27">
        <v>-0.34</v>
      </c>
      <c r="J127" s="27">
        <v>9.66</v>
      </c>
      <c r="K127" s="27" t="s">
        <v>2669</v>
      </c>
      <c r="L127" s="27" t="s">
        <v>133</v>
      </c>
      <c r="M127" s="27" t="s">
        <v>2929</v>
      </c>
      <c r="N127" s="27" t="s">
        <v>2930</v>
      </c>
    </row>
    <row r="128" spans="1:15" x14ac:dyDescent="0.25">
      <c r="A128" s="28">
        <v>44648</v>
      </c>
      <c r="B128" s="35">
        <v>0.33124999999999999</v>
      </c>
      <c r="C128" s="27" t="s">
        <v>47</v>
      </c>
      <c r="D128" s="27" t="s">
        <v>74</v>
      </c>
      <c r="E128" s="27" t="s">
        <v>51</v>
      </c>
      <c r="F128" s="27" t="s">
        <v>49</v>
      </c>
      <c r="G128" s="27" t="s">
        <v>50</v>
      </c>
      <c r="H128" s="27">
        <v>10</v>
      </c>
      <c r="I128" s="27">
        <v>-0.34</v>
      </c>
      <c r="J128" s="27">
        <v>9.66</v>
      </c>
      <c r="K128" s="27" t="s">
        <v>243</v>
      </c>
      <c r="L128" s="27" t="s">
        <v>133</v>
      </c>
      <c r="M128" s="27" t="s">
        <v>2931</v>
      </c>
      <c r="N128" s="27" t="s">
        <v>2932</v>
      </c>
    </row>
    <row r="129" spans="1:14" x14ac:dyDescent="0.25">
      <c r="A129" s="28">
        <v>44648</v>
      </c>
      <c r="B129" s="35">
        <v>0.43405092592592592</v>
      </c>
      <c r="C129" s="27" t="s">
        <v>47</v>
      </c>
      <c r="D129" s="27" t="s">
        <v>57</v>
      </c>
      <c r="E129" s="27" t="s">
        <v>51</v>
      </c>
      <c r="F129" s="27" t="s">
        <v>49</v>
      </c>
      <c r="G129" s="27" t="s">
        <v>50</v>
      </c>
      <c r="H129" s="27">
        <v>5</v>
      </c>
      <c r="I129" s="27">
        <v>-0.27</v>
      </c>
      <c r="J129" s="27">
        <v>4.7300000000000004</v>
      </c>
      <c r="K129" s="27" t="s">
        <v>132</v>
      </c>
      <c r="L129" s="27" t="s">
        <v>133</v>
      </c>
      <c r="M129" s="27" t="s">
        <v>2933</v>
      </c>
      <c r="N129" s="27" t="s">
        <v>2934</v>
      </c>
    </row>
    <row r="130" spans="1:14" x14ac:dyDescent="0.25">
      <c r="A130" s="28">
        <v>44648</v>
      </c>
      <c r="B130" s="35">
        <v>0.43503472222222223</v>
      </c>
      <c r="C130" s="27" t="s">
        <v>47</v>
      </c>
      <c r="D130" s="27" t="s">
        <v>426</v>
      </c>
      <c r="E130" s="27" t="s">
        <v>51</v>
      </c>
      <c r="F130" s="27" t="s">
        <v>49</v>
      </c>
      <c r="G130" s="27" t="s">
        <v>50</v>
      </c>
      <c r="H130" s="27">
        <v>5</v>
      </c>
      <c r="I130" s="27">
        <v>-0.27</v>
      </c>
      <c r="J130" s="27">
        <v>4.7300000000000004</v>
      </c>
      <c r="K130" s="27" t="s">
        <v>427</v>
      </c>
      <c r="L130" s="27" t="s">
        <v>133</v>
      </c>
      <c r="M130" s="38" t="s">
        <v>2935</v>
      </c>
      <c r="N130" s="27" t="s">
        <v>2936</v>
      </c>
    </row>
    <row r="131" spans="1:14" x14ac:dyDescent="0.25">
      <c r="A131" s="28">
        <v>44648</v>
      </c>
      <c r="B131" s="35">
        <v>0.76748842592592592</v>
      </c>
      <c r="C131" s="27" t="s">
        <v>47</v>
      </c>
      <c r="D131" s="27" t="s">
        <v>437</v>
      </c>
      <c r="E131" s="27" t="s">
        <v>51</v>
      </c>
      <c r="F131" s="27" t="s">
        <v>49</v>
      </c>
      <c r="G131" s="27" t="s">
        <v>50</v>
      </c>
      <c r="H131" s="27">
        <v>10</v>
      </c>
      <c r="I131" s="27">
        <v>-0.34</v>
      </c>
      <c r="J131" s="27">
        <v>9.66</v>
      </c>
      <c r="K131" s="27" t="s">
        <v>438</v>
      </c>
      <c r="L131" s="27" t="s">
        <v>133</v>
      </c>
      <c r="M131" s="27" t="s">
        <v>2937</v>
      </c>
      <c r="N131" s="27" t="s">
        <v>2938</v>
      </c>
    </row>
    <row r="132" spans="1:14" x14ac:dyDescent="0.25">
      <c r="A132" s="28">
        <v>44648</v>
      </c>
      <c r="B132" s="35">
        <v>0.77315972222222218</v>
      </c>
      <c r="C132" s="27" t="s">
        <v>47</v>
      </c>
      <c r="D132" s="27" t="s">
        <v>89</v>
      </c>
      <c r="E132" s="27" t="s">
        <v>51</v>
      </c>
      <c r="F132" s="27" t="s">
        <v>49</v>
      </c>
      <c r="G132" s="27" t="s">
        <v>50</v>
      </c>
      <c r="H132" s="27">
        <v>5</v>
      </c>
      <c r="I132" s="27">
        <v>-0.27</v>
      </c>
      <c r="J132" s="27">
        <v>4.7300000000000004</v>
      </c>
      <c r="K132" s="27" t="s">
        <v>174</v>
      </c>
      <c r="L132" s="27" t="s">
        <v>133</v>
      </c>
      <c r="M132" s="27" t="s">
        <v>2939</v>
      </c>
      <c r="N132" s="27" t="s">
        <v>2940</v>
      </c>
    </row>
    <row r="133" spans="1:14" x14ac:dyDescent="0.25">
      <c r="A133" s="28">
        <v>44649</v>
      </c>
      <c r="B133" s="35">
        <v>0.72849537037037038</v>
      </c>
      <c r="C133" s="27" t="s">
        <v>47</v>
      </c>
      <c r="D133" s="27" t="s">
        <v>2941</v>
      </c>
      <c r="E133" s="27" t="s">
        <v>51</v>
      </c>
      <c r="F133" s="27" t="s">
        <v>49</v>
      </c>
      <c r="G133" s="27" t="s">
        <v>50</v>
      </c>
      <c r="H133" s="27">
        <v>20</v>
      </c>
      <c r="I133" s="27">
        <v>-0.48</v>
      </c>
      <c r="J133" s="27">
        <v>19.52</v>
      </c>
      <c r="K133" s="27" t="s">
        <v>2942</v>
      </c>
      <c r="L133" s="27" t="s">
        <v>133</v>
      </c>
      <c r="M133" s="27" t="s">
        <v>2943</v>
      </c>
    </row>
    <row r="134" spans="1:14" x14ac:dyDescent="0.25">
      <c r="A134" s="28">
        <v>44649</v>
      </c>
      <c r="B134" s="35">
        <v>0.80287037037037035</v>
      </c>
      <c r="C134" s="27" t="s">
        <v>47</v>
      </c>
      <c r="D134" s="27" t="s">
        <v>2865</v>
      </c>
      <c r="E134" s="27" t="s">
        <v>51</v>
      </c>
      <c r="F134" s="27" t="s">
        <v>49</v>
      </c>
      <c r="G134" s="27" t="s">
        <v>50</v>
      </c>
      <c r="H134" s="27">
        <v>10</v>
      </c>
      <c r="I134" s="27">
        <v>-0.34</v>
      </c>
      <c r="J134" s="27">
        <v>9.66</v>
      </c>
      <c r="K134" s="27" t="s">
        <v>2866</v>
      </c>
      <c r="L134" s="27" t="s">
        <v>133</v>
      </c>
      <c r="M134" s="27" t="s">
        <v>2944</v>
      </c>
      <c r="N134" s="27" t="s">
        <v>2945</v>
      </c>
    </row>
    <row r="135" spans="1:14" x14ac:dyDescent="0.25">
      <c r="A135" s="28">
        <v>44649</v>
      </c>
      <c r="B135" s="35">
        <v>0.80565972222222226</v>
      </c>
      <c r="C135" s="27" t="s">
        <v>47</v>
      </c>
      <c r="D135" s="27" t="s">
        <v>2146</v>
      </c>
      <c r="E135" s="27" t="s">
        <v>51</v>
      </c>
      <c r="F135" s="27" t="s">
        <v>49</v>
      </c>
      <c r="G135" s="27" t="s">
        <v>50</v>
      </c>
      <c r="H135" s="27">
        <v>15</v>
      </c>
      <c r="I135" s="27">
        <v>-0.41</v>
      </c>
      <c r="J135" s="27">
        <v>14.59</v>
      </c>
      <c r="K135" s="27" t="s">
        <v>2147</v>
      </c>
      <c r="L135" s="27" t="s">
        <v>133</v>
      </c>
      <c r="M135" s="27" t="s">
        <v>2946</v>
      </c>
      <c r="N135" s="27" t="s">
        <v>2947</v>
      </c>
    </row>
    <row r="136" spans="1:14" x14ac:dyDescent="0.25">
      <c r="A136" s="28">
        <v>44649</v>
      </c>
      <c r="B136" s="35">
        <v>0.80675925925925929</v>
      </c>
      <c r="C136" s="27" t="s">
        <v>47</v>
      </c>
      <c r="D136" s="27" t="s">
        <v>90</v>
      </c>
      <c r="E136" s="27" t="s">
        <v>51</v>
      </c>
      <c r="F136" s="27" t="s">
        <v>49</v>
      </c>
      <c r="G136" s="27" t="s">
        <v>50</v>
      </c>
      <c r="H136" s="27">
        <v>5</v>
      </c>
      <c r="I136" s="27">
        <v>-0.27</v>
      </c>
      <c r="J136" s="27">
        <v>4.7300000000000004</v>
      </c>
      <c r="K136" s="27" t="s">
        <v>149</v>
      </c>
      <c r="L136" s="27" t="s">
        <v>133</v>
      </c>
      <c r="M136" s="27" t="s">
        <v>2948</v>
      </c>
      <c r="N136" s="27" t="s">
        <v>2949</v>
      </c>
    </row>
    <row r="137" spans="1:14" x14ac:dyDescent="0.25">
      <c r="A137" s="28">
        <v>44649</v>
      </c>
      <c r="B137" s="35">
        <v>0.83164351851851848</v>
      </c>
      <c r="C137" s="27" t="s">
        <v>47</v>
      </c>
      <c r="D137" s="27" t="s">
        <v>2448</v>
      </c>
      <c r="E137" s="27" t="s">
        <v>51</v>
      </c>
      <c r="F137" s="27" t="s">
        <v>49</v>
      </c>
      <c r="G137" s="27" t="s">
        <v>50</v>
      </c>
      <c r="H137" s="27">
        <v>35</v>
      </c>
      <c r="I137" s="27">
        <v>-0.69</v>
      </c>
      <c r="J137" s="27">
        <v>34.31</v>
      </c>
      <c r="K137" s="27" t="s">
        <v>2449</v>
      </c>
      <c r="L137" s="27" t="s">
        <v>133</v>
      </c>
      <c r="M137" s="27" t="s">
        <v>2950</v>
      </c>
    </row>
    <row r="138" spans="1:14" x14ac:dyDescent="0.25">
      <c r="A138" s="28">
        <v>44649</v>
      </c>
      <c r="B138" s="35">
        <v>0.91531250000000008</v>
      </c>
      <c r="C138" s="27" t="s">
        <v>47</v>
      </c>
      <c r="D138" s="27" t="s">
        <v>313</v>
      </c>
      <c r="E138" s="27" t="s">
        <v>51</v>
      </c>
      <c r="F138" s="27" t="s">
        <v>49</v>
      </c>
      <c r="G138" s="27" t="s">
        <v>50</v>
      </c>
      <c r="H138" s="27">
        <v>20</v>
      </c>
      <c r="I138" s="27">
        <v>-0.48</v>
      </c>
      <c r="J138" s="27">
        <v>19.52</v>
      </c>
      <c r="K138" s="27" t="s">
        <v>314</v>
      </c>
      <c r="L138" s="27" t="s">
        <v>133</v>
      </c>
      <c r="M138" s="27" t="s">
        <v>2951</v>
      </c>
    </row>
    <row r="139" spans="1:14" x14ac:dyDescent="0.25">
      <c r="A139" s="28">
        <v>44649</v>
      </c>
      <c r="B139" s="35">
        <v>0.93300925925925926</v>
      </c>
      <c r="C139" s="27" t="s">
        <v>47</v>
      </c>
      <c r="D139" s="27" t="s">
        <v>2066</v>
      </c>
      <c r="E139" s="27" t="s">
        <v>51</v>
      </c>
      <c r="F139" s="27" t="s">
        <v>49</v>
      </c>
      <c r="G139" s="27" t="s">
        <v>50</v>
      </c>
      <c r="H139" s="27">
        <v>10</v>
      </c>
      <c r="I139" s="27">
        <v>-0.34</v>
      </c>
      <c r="J139" s="27">
        <v>9.66</v>
      </c>
      <c r="K139" s="27" t="s">
        <v>2067</v>
      </c>
      <c r="L139" s="27" t="s">
        <v>133</v>
      </c>
      <c r="M139" s="27" t="s">
        <v>2952</v>
      </c>
      <c r="N139" s="27" t="s">
        <v>2953</v>
      </c>
    </row>
    <row r="140" spans="1:14" x14ac:dyDescent="0.25">
      <c r="A140" s="28">
        <v>44649</v>
      </c>
      <c r="B140" s="35">
        <v>0.93637731481481479</v>
      </c>
      <c r="C140" s="27" t="s">
        <v>47</v>
      </c>
      <c r="D140" s="27" t="s">
        <v>71</v>
      </c>
      <c r="E140" s="27" t="s">
        <v>51</v>
      </c>
      <c r="F140" s="27" t="s">
        <v>49</v>
      </c>
      <c r="G140" s="27" t="s">
        <v>50</v>
      </c>
      <c r="H140" s="27">
        <v>5</v>
      </c>
      <c r="I140" s="27">
        <v>-0.27</v>
      </c>
      <c r="J140" s="27">
        <v>4.7300000000000004</v>
      </c>
      <c r="K140" s="27" t="s">
        <v>150</v>
      </c>
      <c r="L140" s="27" t="s">
        <v>133</v>
      </c>
      <c r="M140" s="27" t="s">
        <v>2954</v>
      </c>
      <c r="N140" s="27" t="s">
        <v>2955</v>
      </c>
    </row>
    <row r="141" spans="1:14" x14ac:dyDescent="0.25">
      <c r="A141" s="28">
        <v>44650</v>
      </c>
      <c r="B141" s="35">
        <v>0.3561111111111111</v>
      </c>
      <c r="C141" s="27" t="s">
        <v>47</v>
      </c>
      <c r="D141" s="27" t="s">
        <v>56</v>
      </c>
      <c r="E141" s="27" t="s">
        <v>51</v>
      </c>
      <c r="F141" s="27" t="s">
        <v>49</v>
      </c>
      <c r="G141" s="27" t="s">
        <v>50</v>
      </c>
      <c r="H141" s="27">
        <v>5</v>
      </c>
      <c r="I141" s="27">
        <v>-0.27</v>
      </c>
      <c r="J141" s="27">
        <v>4.7300000000000004</v>
      </c>
      <c r="K141" s="27" t="s">
        <v>164</v>
      </c>
      <c r="L141" s="27" t="s">
        <v>133</v>
      </c>
      <c r="M141" s="27" t="s">
        <v>2956</v>
      </c>
      <c r="N141" s="27" t="s">
        <v>2957</v>
      </c>
    </row>
    <row r="142" spans="1:14" x14ac:dyDescent="0.25">
      <c r="A142" s="28">
        <v>44650</v>
      </c>
      <c r="B142" s="35">
        <v>0.54738425925925926</v>
      </c>
      <c r="C142" s="27" t="s">
        <v>47</v>
      </c>
      <c r="D142" s="27" t="s">
        <v>2958</v>
      </c>
      <c r="E142" s="27" t="s">
        <v>51</v>
      </c>
      <c r="F142" s="27" t="s">
        <v>49</v>
      </c>
      <c r="G142" s="27" t="s">
        <v>50</v>
      </c>
      <c r="H142" s="27">
        <v>20</v>
      </c>
      <c r="I142" s="27">
        <v>-0.48</v>
      </c>
      <c r="J142" s="27">
        <v>19.52</v>
      </c>
      <c r="K142" s="27" t="s">
        <v>2959</v>
      </c>
      <c r="L142" s="27" t="s">
        <v>133</v>
      </c>
      <c r="M142" s="27" t="s">
        <v>2960</v>
      </c>
    </row>
    <row r="143" spans="1:14" x14ac:dyDescent="0.25">
      <c r="A143" s="28">
        <v>44650</v>
      </c>
      <c r="B143" s="35">
        <v>0.70238425925925929</v>
      </c>
      <c r="C143" s="27" t="s">
        <v>47</v>
      </c>
      <c r="D143" s="27" t="s">
        <v>186</v>
      </c>
      <c r="E143" s="27" t="s">
        <v>51</v>
      </c>
      <c r="F143" s="27" t="s">
        <v>49</v>
      </c>
      <c r="G143" s="27" t="s">
        <v>50</v>
      </c>
      <c r="H143" s="27">
        <v>20.5</v>
      </c>
      <c r="I143" s="27">
        <v>-0.49</v>
      </c>
      <c r="J143" s="27">
        <v>20.010000000000002</v>
      </c>
      <c r="K143" s="27" t="s">
        <v>187</v>
      </c>
      <c r="L143" s="27" t="s">
        <v>133</v>
      </c>
      <c r="M143" s="27" t="s">
        <v>2961</v>
      </c>
      <c r="N143" s="27" t="s">
        <v>2962</v>
      </c>
    </row>
    <row r="144" spans="1:14" x14ac:dyDescent="0.25">
      <c r="A144" s="28">
        <v>44650</v>
      </c>
      <c r="B144" s="35">
        <v>0.7911921296296297</v>
      </c>
      <c r="C144" s="27" t="s">
        <v>47</v>
      </c>
      <c r="D144" s="27" t="s">
        <v>548</v>
      </c>
      <c r="E144" s="27" t="s">
        <v>51</v>
      </c>
      <c r="F144" s="27" t="s">
        <v>49</v>
      </c>
      <c r="G144" s="27" t="s">
        <v>50</v>
      </c>
      <c r="H144" s="27">
        <v>5</v>
      </c>
      <c r="I144" s="27">
        <v>-0.27</v>
      </c>
      <c r="J144" s="27">
        <v>4.7300000000000004</v>
      </c>
      <c r="K144" s="27" t="s">
        <v>549</v>
      </c>
      <c r="L144" s="27" t="s">
        <v>133</v>
      </c>
      <c r="M144" s="27" t="s">
        <v>2963</v>
      </c>
      <c r="N144" s="27" t="s">
        <v>2964</v>
      </c>
    </row>
    <row r="145" spans="1:14" x14ac:dyDescent="0.25">
      <c r="A145" s="28">
        <v>44650</v>
      </c>
      <c r="B145" s="35">
        <v>0.96040509259259255</v>
      </c>
      <c r="C145" s="27" t="s">
        <v>47</v>
      </c>
      <c r="D145" s="27" t="s">
        <v>2269</v>
      </c>
      <c r="E145" s="27" t="s">
        <v>51</v>
      </c>
      <c r="F145" s="27" t="s">
        <v>49</v>
      </c>
      <c r="G145" s="27" t="s">
        <v>50</v>
      </c>
      <c r="H145" s="27">
        <v>5</v>
      </c>
      <c r="I145" s="27">
        <v>-0.27</v>
      </c>
      <c r="J145" s="27">
        <v>4.7300000000000004</v>
      </c>
      <c r="K145" s="27" t="s">
        <v>2270</v>
      </c>
      <c r="L145" s="27" t="s">
        <v>133</v>
      </c>
      <c r="M145" s="27" t="s">
        <v>2965</v>
      </c>
      <c r="N145" s="27" t="s">
        <v>2966</v>
      </c>
    </row>
    <row r="146" spans="1:14" x14ac:dyDescent="0.25">
      <c r="A146" s="28">
        <v>44651</v>
      </c>
      <c r="B146" s="35">
        <v>0.4256597222222222</v>
      </c>
      <c r="C146" s="27" t="s">
        <v>47</v>
      </c>
      <c r="D146" s="27" t="s">
        <v>101</v>
      </c>
      <c r="E146" s="27" t="s">
        <v>51</v>
      </c>
      <c r="F146" s="27" t="s">
        <v>49</v>
      </c>
      <c r="G146" s="27" t="s">
        <v>50</v>
      </c>
      <c r="H146" s="27">
        <v>5</v>
      </c>
      <c r="I146" s="27">
        <v>-0.27</v>
      </c>
      <c r="J146" s="27">
        <v>4.7300000000000004</v>
      </c>
      <c r="K146" s="27" t="s">
        <v>575</v>
      </c>
      <c r="L146" s="27" t="s">
        <v>133</v>
      </c>
      <c r="M146" s="27" t="s">
        <v>2967</v>
      </c>
      <c r="N146" s="27" t="s">
        <v>2968</v>
      </c>
    </row>
    <row r="147" spans="1:14" x14ac:dyDescent="0.25">
      <c r="A147" s="28">
        <v>44651</v>
      </c>
      <c r="B147" s="35">
        <v>0.55481481481481476</v>
      </c>
      <c r="C147" s="27" t="s">
        <v>47</v>
      </c>
      <c r="D147" s="27" t="s">
        <v>1903</v>
      </c>
      <c r="E147" s="27" t="s">
        <v>51</v>
      </c>
      <c r="F147" s="27" t="s">
        <v>49</v>
      </c>
      <c r="G147" s="27" t="s">
        <v>50</v>
      </c>
      <c r="H147" s="27">
        <v>5</v>
      </c>
      <c r="I147" s="27">
        <v>-0.27</v>
      </c>
      <c r="J147" s="27">
        <v>4.7300000000000004</v>
      </c>
      <c r="K147" s="27" t="s">
        <v>1904</v>
      </c>
      <c r="L147" s="27" t="s">
        <v>133</v>
      </c>
      <c r="M147" s="27" t="s">
        <v>2969</v>
      </c>
      <c r="N147" s="27" t="s">
        <v>2970</v>
      </c>
    </row>
    <row r="148" spans="1:14" x14ac:dyDescent="0.25">
      <c r="A148" s="28">
        <v>44651</v>
      </c>
      <c r="B148" s="35">
        <v>0.59068287037037037</v>
      </c>
      <c r="C148" s="27" t="s">
        <v>47</v>
      </c>
      <c r="D148" s="27" t="s">
        <v>129</v>
      </c>
      <c r="E148" s="27" t="s">
        <v>51</v>
      </c>
      <c r="F148" s="27" t="s">
        <v>49</v>
      </c>
      <c r="G148" s="27" t="s">
        <v>50</v>
      </c>
      <c r="H148" s="27">
        <v>5</v>
      </c>
      <c r="I148" s="27">
        <v>-0.27</v>
      </c>
      <c r="J148" s="27">
        <v>4.7300000000000004</v>
      </c>
      <c r="K148" s="27" t="s">
        <v>1132</v>
      </c>
      <c r="L148" s="27" t="s">
        <v>133</v>
      </c>
      <c r="M148" s="27" t="s">
        <v>2971</v>
      </c>
      <c r="N148" s="27" t="s">
        <v>2972</v>
      </c>
    </row>
    <row r="149" spans="1:14" x14ac:dyDescent="0.25">
      <c r="A149" s="28">
        <v>44651</v>
      </c>
      <c r="B149" s="35">
        <v>0.61662037037037043</v>
      </c>
      <c r="C149" s="27" t="s">
        <v>47</v>
      </c>
      <c r="D149" s="27" t="s">
        <v>71</v>
      </c>
      <c r="E149" s="27" t="s">
        <v>51</v>
      </c>
      <c r="F149" s="27" t="s">
        <v>49</v>
      </c>
      <c r="G149" s="27" t="s">
        <v>50</v>
      </c>
      <c r="H149" s="27">
        <v>5</v>
      </c>
      <c r="I149" s="27">
        <v>-0.27</v>
      </c>
      <c r="J149" s="27">
        <v>4.7300000000000004</v>
      </c>
      <c r="K149" s="27" t="s">
        <v>150</v>
      </c>
      <c r="L149" s="27" t="s">
        <v>133</v>
      </c>
      <c r="M149" s="27" t="s">
        <v>2973</v>
      </c>
      <c r="N149" s="27" t="s">
        <v>2974</v>
      </c>
    </row>
    <row r="150" spans="1:14" x14ac:dyDescent="0.25">
      <c r="A150" s="28">
        <v>44651</v>
      </c>
      <c r="B150" s="35">
        <v>0.6213657407407408</v>
      </c>
      <c r="C150" s="27" t="s">
        <v>47</v>
      </c>
      <c r="D150" s="27" t="s">
        <v>730</v>
      </c>
      <c r="E150" s="27" t="s">
        <v>51</v>
      </c>
      <c r="F150" s="27" t="s">
        <v>49</v>
      </c>
      <c r="G150" s="27" t="s">
        <v>50</v>
      </c>
      <c r="H150" s="27">
        <v>5</v>
      </c>
      <c r="I150" s="27">
        <v>-0.27</v>
      </c>
      <c r="J150" s="27">
        <v>4.7300000000000004</v>
      </c>
      <c r="K150" s="27" t="s">
        <v>731</v>
      </c>
      <c r="L150" s="27" t="s">
        <v>133</v>
      </c>
      <c r="M150" s="27" t="s">
        <v>2975</v>
      </c>
      <c r="N150" s="27" t="s">
        <v>2976</v>
      </c>
    </row>
    <row r="151" spans="1:14" x14ac:dyDescent="0.25">
      <c r="A151" s="28">
        <v>44651</v>
      </c>
      <c r="B151" s="35">
        <v>0.6656481481481481</v>
      </c>
      <c r="C151" s="27" t="s">
        <v>47</v>
      </c>
      <c r="D151" s="27" t="s">
        <v>1923</v>
      </c>
      <c r="E151" s="27" t="s">
        <v>51</v>
      </c>
      <c r="F151" s="27" t="s">
        <v>49</v>
      </c>
      <c r="G151" s="27" t="s">
        <v>50</v>
      </c>
      <c r="H151" s="27">
        <v>5</v>
      </c>
      <c r="I151" s="27">
        <v>-0.27</v>
      </c>
      <c r="J151" s="27">
        <v>4.7300000000000004</v>
      </c>
      <c r="K151" s="27" t="s">
        <v>1924</v>
      </c>
      <c r="L151" s="27" t="s">
        <v>133</v>
      </c>
      <c r="M151" s="27" t="s">
        <v>2977</v>
      </c>
      <c r="N151" s="27" t="s">
        <v>2978</v>
      </c>
    </row>
    <row r="152" spans="1:14" x14ac:dyDescent="0.25">
      <c r="A152" s="28">
        <v>44652</v>
      </c>
      <c r="B152" s="35">
        <v>0.48982638888888891</v>
      </c>
      <c r="C152" s="27" t="s">
        <v>47</v>
      </c>
      <c r="D152" s="27" t="s">
        <v>2979</v>
      </c>
      <c r="E152" s="27" t="s">
        <v>51</v>
      </c>
      <c r="F152" s="27" t="s">
        <v>49</v>
      </c>
      <c r="G152" s="27" t="s">
        <v>50</v>
      </c>
      <c r="H152" s="27">
        <v>20</v>
      </c>
      <c r="I152" s="27">
        <v>-0.48</v>
      </c>
      <c r="J152" s="27">
        <v>19.52</v>
      </c>
      <c r="K152" s="27" t="s">
        <v>2980</v>
      </c>
      <c r="L152" s="27" t="s">
        <v>133</v>
      </c>
      <c r="M152" s="27" t="s">
        <v>2981</v>
      </c>
    </row>
    <row r="153" spans="1:14" x14ac:dyDescent="0.25">
      <c r="A153" s="28">
        <v>44652</v>
      </c>
      <c r="B153" s="35">
        <v>0.53898148148148151</v>
      </c>
      <c r="C153" s="27" t="s">
        <v>47</v>
      </c>
      <c r="D153" s="27" t="s">
        <v>2982</v>
      </c>
      <c r="E153" s="27" t="s">
        <v>51</v>
      </c>
      <c r="F153" s="27" t="s">
        <v>49</v>
      </c>
      <c r="G153" s="27" t="s">
        <v>50</v>
      </c>
      <c r="H153" s="27">
        <v>25</v>
      </c>
      <c r="I153" s="27">
        <v>-0.55000000000000004</v>
      </c>
      <c r="J153" s="27">
        <v>24.45</v>
      </c>
      <c r="K153" s="27" t="s">
        <v>2983</v>
      </c>
      <c r="L153" s="27" t="s">
        <v>133</v>
      </c>
      <c r="M153" s="27" t="s">
        <v>2984</v>
      </c>
    </row>
    <row r="154" spans="1:14" x14ac:dyDescent="0.25">
      <c r="A154" s="28">
        <v>44653</v>
      </c>
      <c r="B154" s="35">
        <v>0.38890046296296293</v>
      </c>
      <c r="C154" s="27" t="s">
        <v>47</v>
      </c>
      <c r="D154" s="27" t="s">
        <v>2985</v>
      </c>
      <c r="E154" s="27" t="s">
        <v>51</v>
      </c>
      <c r="F154" s="27" t="s">
        <v>49</v>
      </c>
      <c r="G154" s="27" t="s">
        <v>50</v>
      </c>
      <c r="H154" s="27">
        <v>35</v>
      </c>
      <c r="I154" s="27">
        <v>-0.69</v>
      </c>
      <c r="J154" s="27">
        <v>34.31</v>
      </c>
      <c r="K154" s="27" t="s">
        <v>2986</v>
      </c>
      <c r="L154" s="27" t="s">
        <v>133</v>
      </c>
      <c r="M154" s="27" t="s">
        <v>2987</v>
      </c>
    </row>
    <row r="155" spans="1:14" x14ac:dyDescent="0.25">
      <c r="A155" s="28">
        <v>44653</v>
      </c>
      <c r="B155" s="35">
        <v>0.94594907407407414</v>
      </c>
      <c r="C155" s="27" t="s">
        <v>47</v>
      </c>
      <c r="D155" s="27" t="s">
        <v>190</v>
      </c>
      <c r="E155" s="27" t="s">
        <v>51</v>
      </c>
      <c r="F155" s="27" t="s">
        <v>49</v>
      </c>
      <c r="G155" s="27" t="s">
        <v>50</v>
      </c>
      <c r="H155" s="27">
        <v>5</v>
      </c>
      <c r="I155" s="27">
        <v>-0.27</v>
      </c>
      <c r="J155" s="27">
        <v>4.7300000000000004</v>
      </c>
      <c r="K155" s="27" t="s">
        <v>191</v>
      </c>
      <c r="L155" s="27" t="s">
        <v>133</v>
      </c>
      <c r="M155" s="27" t="s">
        <v>2988</v>
      </c>
      <c r="N155" s="27" t="s">
        <v>2989</v>
      </c>
    </row>
    <row r="156" spans="1:14" x14ac:dyDescent="0.25">
      <c r="A156" s="28">
        <v>44653</v>
      </c>
      <c r="B156" s="35">
        <v>0.95303240740740736</v>
      </c>
      <c r="C156" s="27" t="s">
        <v>47</v>
      </c>
      <c r="D156" s="27" t="s">
        <v>1900</v>
      </c>
      <c r="E156" s="27" t="s">
        <v>51</v>
      </c>
      <c r="F156" s="27" t="s">
        <v>49</v>
      </c>
      <c r="G156" s="27" t="s">
        <v>50</v>
      </c>
      <c r="H156" s="27">
        <v>5</v>
      </c>
      <c r="I156" s="27">
        <v>-0.27</v>
      </c>
      <c r="J156" s="27">
        <v>4.7300000000000004</v>
      </c>
      <c r="K156" s="27" t="s">
        <v>1898</v>
      </c>
      <c r="L156" s="27" t="s">
        <v>133</v>
      </c>
      <c r="M156" s="27" t="s">
        <v>2990</v>
      </c>
      <c r="N156" s="27" t="s">
        <v>2991</v>
      </c>
    </row>
    <row r="157" spans="1:14" x14ac:dyDescent="0.25">
      <c r="J157" s="27">
        <f>SUBTOTAL(9,J2:J156)</f>
        <v>1824.3100000000013</v>
      </c>
    </row>
  </sheetData>
  <autoFilter ref="A1:O156" xr:uid="{AD196B14-D01C-4270-9648-96FE07076F26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E53F4-BB7E-4DFD-A6D0-3AE6267E297A}">
  <sheetPr filterMode="1"/>
  <dimension ref="A1:P171"/>
  <sheetViews>
    <sheetView workbookViewId="0">
      <pane ySplit="1" topLeftCell="A17" activePane="bottomLeft" state="frozen"/>
      <selection pane="bottomLeft" activeCell="J171" sqref="J171"/>
    </sheetView>
  </sheetViews>
  <sheetFormatPr defaultColWidth="10.1796875" defaultRowHeight="12.5" x14ac:dyDescent="0.25"/>
  <cols>
    <col min="1" max="1" width="10.1796875" style="27"/>
    <col min="2" max="3" width="0" style="27" hidden="1" customWidth="1"/>
    <col min="4" max="4" width="10.1796875" style="27"/>
    <col min="5" max="5" width="4.81640625" style="27" customWidth="1"/>
    <col min="6" max="6" width="0" style="27" hidden="1" customWidth="1"/>
    <col min="7" max="7" width="0.7265625" style="27" customWidth="1"/>
    <col min="8" max="10" width="7.26953125" style="27" customWidth="1"/>
    <col min="11" max="11" width="10.1796875" style="27"/>
    <col min="12" max="12" width="7.6328125" style="27" customWidth="1"/>
    <col min="13" max="13" width="10.1796875" style="27"/>
    <col min="14" max="14" width="58.81640625" style="27" customWidth="1"/>
    <col min="15" max="16384" width="10.1796875" style="27"/>
  </cols>
  <sheetData>
    <row r="1" spans="1:16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46</v>
      </c>
      <c r="O1" s="27" t="s">
        <v>206</v>
      </c>
      <c r="P1" s="27" t="s">
        <v>11</v>
      </c>
    </row>
    <row r="2" spans="1:16" hidden="1" x14ac:dyDescent="0.25">
      <c r="A2" s="28">
        <v>44595</v>
      </c>
      <c r="B2" s="35">
        <v>0.33844907407407404</v>
      </c>
      <c r="C2" s="27" t="s">
        <v>131</v>
      </c>
      <c r="D2" s="27" t="s">
        <v>197</v>
      </c>
      <c r="E2" s="27" t="s">
        <v>51</v>
      </c>
      <c r="F2" s="27" t="s">
        <v>49</v>
      </c>
      <c r="G2" s="27" t="s">
        <v>50</v>
      </c>
      <c r="H2" s="27">
        <v>20.5</v>
      </c>
      <c r="I2" s="27">
        <v>-0.49</v>
      </c>
      <c r="J2" s="27">
        <v>20.010000000000002</v>
      </c>
      <c r="K2" s="27" t="s">
        <v>1238</v>
      </c>
      <c r="L2" s="27" t="s">
        <v>133</v>
      </c>
      <c r="M2" s="27" t="s">
        <v>2286</v>
      </c>
      <c r="N2" s="27" t="s">
        <v>2287</v>
      </c>
      <c r="P2" s="36">
        <v>3357.55</v>
      </c>
    </row>
    <row r="3" spans="1:16" hidden="1" x14ac:dyDescent="0.25">
      <c r="A3" s="28">
        <v>44595</v>
      </c>
      <c r="B3" s="35">
        <v>0.75465277777777784</v>
      </c>
      <c r="C3" s="27" t="s">
        <v>131</v>
      </c>
      <c r="D3" s="27" t="s">
        <v>2288</v>
      </c>
      <c r="E3" s="27" t="s">
        <v>51</v>
      </c>
      <c r="F3" s="27" t="s">
        <v>49</v>
      </c>
      <c r="G3" s="27" t="s">
        <v>50</v>
      </c>
      <c r="H3" s="27">
        <v>25</v>
      </c>
      <c r="I3" s="27">
        <v>-0.55000000000000004</v>
      </c>
      <c r="J3" s="27">
        <v>24.45</v>
      </c>
      <c r="K3" s="27" t="s">
        <v>2289</v>
      </c>
      <c r="L3" s="27" t="s">
        <v>133</v>
      </c>
      <c r="M3" s="27" t="s">
        <v>2290</v>
      </c>
      <c r="P3" s="36">
        <v>3382</v>
      </c>
    </row>
    <row r="4" spans="1:16" hidden="1" x14ac:dyDescent="0.25">
      <c r="A4" s="28">
        <v>44595</v>
      </c>
      <c r="B4" s="35">
        <v>0.93440972222222218</v>
      </c>
      <c r="C4" s="27" t="s">
        <v>131</v>
      </c>
      <c r="D4" s="27" t="s">
        <v>313</v>
      </c>
      <c r="E4" s="27" t="s">
        <v>51</v>
      </c>
      <c r="F4" s="27" t="s">
        <v>49</v>
      </c>
      <c r="G4" s="27" t="s">
        <v>50</v>
      </c>
      <c r="H4" s="27">
        <v>5</v>
      </c>
      <c r="I4" s="27">
        <v>-0.27</v>
      </c>
      <c r="J4" s="27">
        <v>4.7300000000000004</v>
      </c>
      <c r="K4" s="27" t="s">
        <v>314</v>
      </c>
      <c r="L4" s="27" t="s">
        <v>133</v>
      </c>
      <c r="M4" s="27" t="s">
        <v>2291</v>
      </c>
      <c r="N4" s="27" t="s">
        <v>2292</v>
      </c>
      <c r="P4" s="36">
        <v>3386.73</v>
      </c>
    </row>
    <row r="5" spans="1:16" hidden="1" x14ac:dyDescent="0.25">
      <c r="A5" s="28">
        <v>44595</v>
      </c>
      <c r="B5" s="35">
        <v>0.94221064814814814</v>
      </c>
      <c r="C5" s="27" t="s">
        <v>131</v>
      </c>
      <c r="D5" s="27" t="s">
        <v>1903</v>
      </c>
      <c r="E5" s="27" t="s">
        <v>51</v>
      </c>
      <c r="F5" s="27" t="s">
        <v>49</v>
      </c>
      <c r="G5" s="27" t="s">
        <v>50</v>
      </c>
      <c r="H5" s="27">
        <v>5</v>
      </c>
      <c r="I5" s="27">
        <v>-0.27</v>
      </c>
      <c r="J5" s="27">
        <v>4.7300000000000004</v>
      </c>
      <c r="K5" s="27" t="s">
        <v>1904</v>
      </c>
      <c r="L5" s="27" t="s">
        <v>133</v>
      </c>
      <c r="M5" s="27" t="s">
        <v>2293</v>
      </c>
      <c r="N5" s="27" t="s">
        <v>2294</v>
      </c>
      <c r="P5" s="36">
        <v>3391.46</v>
      </c>
    </row>
    <row r="6" spans="1:16" hidden="1" x14ac:dyDescent="0.25">
      <c r="A6" s="28">
        <v>44595</v>
      </c>
      <c r="B6" s="35">
        <v>0.94322916666666667</v>
      </c>
      <c r="C6" s="27" t="s">
        <v>131</v>
      </c>
      <c r="D6" s="27" t="s">
        <v>1923</v>
      </c>
      <c r="E6" s="27" t="s">
        <v>51</v>
      </c>
      <c r="F6" s="27" t="s">
        <v>49</v>
      </c>
      <c r="G6" s="27" t="s">
        <v>50</v>
      </c>
      <c r="H6" s="27">
        <v>5</v>
      </c>
      <c r="I6" s="27">
        <v>-0.27</v>
      </c>
      <c r="J6" s="27">
        <v>4.7300000000000004</v>
      </c>
      <c r="K6" s="27" t="s">
        <v>1924</v>
      </c>
      <c r="L6" s="27" t="s">
        <v>133</v>
      </c>
      <c r="M6" s="27" t="s">
        <v>2295</v>
      </c>
      <c r="N6" s="27" t="s">
        <v>2296</v>
      </c>
      <c r="P6" s="36">
        <v>3396.19</v>
      </c>
    </row>
    <row r="7" spans="1:16" hidden="1" x14ac:dyDescent="0.25">
      <c r="A7" s="28">
        <v>44595</v>
      </c>
      <c r="B7" s="35">
        <v>0.96438657407407413</v>
      </c>
      <c r="C7" s="27" t="s">
        <v>131</v>
      </c>
      <c r="D7" s="27" t="s">
        <v>364</v>
      </c>
      <c r="E7" s="27" t="s">
        <v>51</v>
      </c>
      <c r="F7" s="27" t="s">
        <v>49</v>
      </c>
      <c r="G7" s="27" t="s">
        <v>50</v>
      </c>
      <c r="H7" s="27">
        <v>5</v>
      </c>
      <c r="I7" s="27">
        <v>-0.27</v>
      </c>
      <c r="J7" s="27">
        <v>4.7300000000000004</v>
      </c>
      <c r="K7" s="27" t="s">
        <v>365</v>
      </c>
      <c r="L7" s="27" t="s">
        <v>133</v>
      </c>
      <c r="M7" s="27" t="s">
        <v>2297</v>
      </c>
      <c r="N7" s="27" t="s">
        <v>2298</v>
      </c>
      <c r="P7" s="36">
        <v>3400.92</v>
      </c>
    </row>
    <row r="8" spans="1:16" hidden="1" x14ac:dyDescent="0.25">
      <c r="A8" s="28">
        <v>44595</v>
      </c>
      <c r="B8" s="35">
        <v>0.96550925925925923</v>
      </c>
      <c r="C8" s="27" t="s">
        <v>131</v>
      </c>
      <c r="D8" s="27" t="s">
        <v>364</v>
      </c>
      <c r="E8" s="27" t="s">
        <v>51</v>
      </c>
      <c r="F8" s="27" t="s">
        <v>49</v>
      </c>
      <c r="G8" s="27" t="s">
        <v>50</v>
      </c>
      <c r="H8" s="27">
        <v>5</v>
      </c>
      <c r="I8" s="27">
        <v>-0.27</v>
      </c>
      <c r="J8" s="27">
        <v>4.7300000000000004</v>
      </c>
      <c r="K8" s="27" t="s">
        <v>365</v>
      </c>
      <c r="L8" s="27" t="s">
        <v>133</v>
      </c>
      <c r="M8" s="27" t="s">
        <v>2299</v>
      </c>
      <c r="N8" s="27" t="s">
        <v>2300</v>
      </c>
      <c r="P8" s="36">
        <v>3405.65</v>
      </c>
    </row>
    <row r="9" spans="1:16" hidden="1" x14ac:dyDescent="0.25">
      <c r="A9" s="28">
        <v>44595</v>
      </c>
      <c r="B9" s="35">
        <v>0.96636574074074078</v>
      </c>
      <c r="C9" s="27" t="s">
        <v>131</v>
      </c>
      <c r="D9" s="27" t="s">
        <v>122</v>
      </c>
      <c r="E9" s="27" t="s">
        <v>51</v>
      </c>
      <c r="F9" s="27" t="s">
        <v>49</v>
      </c>
      <c r="G9" s="27" t="s">
        <v>50</v>
      </c>
      <c r="H9" s="27">
        <v>5</v>
      </c>
      <c r="I9" s="27">
        <v>-0.27</v>
      </c>
      <c r="J9" s="27">
        <v>4.7300000000000004</v>
      </c>
      <c r="K9" s="27" t="s">
        <v>157</v>
      </c>
      <c r="L9" s="27" t="s">
        <v>133</v>
      </c>
      <c r="M9" s="27" t="s">
        <v>2301</v>
      </c>
      <c r="N9" s="27" t="s">
        <v>2302</v>
      </c>
      <c r="P9" s="36">
        <v>3410.38</v>
      </c>
    </row>
    <row r="10" spans="1:16" hidden="1" x14ac:dyDescent="0.25">
      <c r="A10" s="28">
        <v>44595</v>
      </c>
      <c r="B10" s="35">
        <v>0.97361111111111109</v>
      </c>
      <c r="C10" s="27" t="s">
        <v>131</v>
      </c>
      <c r="D10" s="27" t="s">
        <v>303</v>
      </c>
      <c r="E10" s="27" t="s">
        <v>51</v>
      </c>
      <c r="F10" s="27" t="s">
        <v>49</v>
      </c>
      <c r="G10" s="27" t="s">
        <v>50</v>
      </c>
      <c r="H10" s="27">
        <v>10</v>
      </c>
      <c r="I10" s="27">
        <v>-0.34</v>
      </c>
      <c r="J10" s="27">
        <v>9.66</v>
      </c>
      <c r="K10" s="27" t="s">
        <v>304</v>
      </c>
      <c r="L10" s="27" t="s">
        <v>133</v>
      </c>
      <c r="M10" s="27" t="s">
        <v>2303</v>
      </c>
      <c r="N10" s="27" t="s">
        <v>2304</v>
      </c>
      <c r="P10" s="36">
        <v>3420.04</v>
      </c>
    </row>
    <row r="11" spans="1:16" hidden="1" x14ac:dyDescent="0.25">
      <c r="A11" s="28">
        <v>44596</v>
      </c>
      <c r="B11" s="35">
        <v>0.34435185185185185</v>
      </c>
      <c r="C11" s="27" t="s">
        <v>131</v>
      </c>
      <c r="D11" s="27" t="s">
        <v>2146</v>
      </c>
      <c r="E11" s="27" t="s">
        <v>51</v>
      </c>
      <c r="F11" s="27" t="s">
        <v>49</v>
      </c>
      <c r="G11" s="27" t="s">
        <v>50</v>
      </c>
      <c r="H11" s="27">
        <v>5</v>
      </c>
      <c r="I11" s="27">
        <v>-0.27</v>
      </c>
      <c r="J11" s="27">
        <v>4.7300000000000004</v>
      </c>
      <c r="K11" s="27" t="s">
        <v>2147</v>
      </c>
      <c r="L11" s="27" t="s">
        <v>133</v>
      </c>
      <c r="M11" s="27" t="s">
        <v>2305</v>
      </c>
      <c r="N11" s="27" t="s">
        <v>2306</v>
      </c>
      <c r="P11" s="36">
        <v>3424.77</v>
      </c>
    </row>
    <row r="12" spans="1:16" hidden="1" x14ac:dyDescent="0.25">
      <c r="A12" s="28">
        <v>44596</v>
      </c>
      <c r="B12" s="35">
        <v>0.35958333333333337</v>
      </c>
      <c r="C12" s="27" t="s">
        <v>131</v>
      </c>
      <c r="D12" s="27" t="s">
        <v>57</v>
      </c>
      <c r="E12" s="27" t="s">
        <v>51</v>
      </c>
      <c r="F12" s="27" t="s">
        <v>49</v>
      </c>
      <c r="G12" s="27" t="s">
        <v>50</v>
      </c>
      <c r="H12" s="27">
        <v>5</v>
      </c>
      <c r="I12" s="27">
        <v>-0.27</v>
      </c>
      <c r="J12" s="27">
        <v>4.7300000000000004</v>
      </c>
      <c r="K12" s="27" t="s">
        <v>132</v>
      </c>
      <c r="L12" s="27" t="s">
        <v>133</v>
      </c>
      <c r="M12" s="27" t="s">
        <v>2307</v>
      </c>
      <c r="N12" s="27" t="s">
        <v>2308</v>
      </c>
      <c r="P12" s="36">
        <v>3429.5</v>
      </c>
    </row>
    <row r="13" spans="1:16" hidden="1" x14ac:dyDescent="0.25">
      <c r="A13" s="28">
        <v>44596</v>
      </c>
      <c r="B13" s="35">
        <v>0.3724189814814815</v>
      </c>
      <c r="C13" s="27" t="s">
        <v>131</v>
      </c>
      <c r="D13" s="27" t="s">
        <v>530</v>
      </c>
      <c r="E13" s="27" t="s">
        <v>51</v>
      </c>
      <c r="F13" s="27" t="s">
        <v>49</v>
      </c>
      <c r="G13" s="27" t="s">
        <v>50</v>
      </c>
      <c r="H13" s="27">
        <v>5</v>
      </c>
      <c r="I13" s="27">
        <v>-0.27</v>
      </c>
      <c r="J13" s="27">
        <v>4.7300000000000004</v>
      </c>
      <c r="K13" s="27" t="s">
        <v>531</v>
      </c>
      <c r="L13" s="27" t="s">
        <v>133</v>
      </c>
      <c r="M13" s="27" t="s">
        <v>2309</v>
      </c>
      <c r="N13" s="27" t="s">
        <v>2310</v>
      </c>
      <c r="P13" s="36">
        <v>3434.23</v>
      </c>
    </row>
    <row r="14" spans="1:16" hidden="1" x14ac:dyDescent="0.25">
      <c r="A14" s="28">
        <v>44596</v>
      </c>
      <c r="B14" s="35">
        <v>0.42246527777777776</v>
      </c>
      <c r="C14" s="27" t="s">
        <v>131</v>
      </c>
      <c r="D14" s="27" t="s">
        <v>1235</v>
      </c>
      <c r="E14" s="27" t="s">
        <v>51</v>
      </c>
      <c r="F14" s="27" t="s">
        <v>49</v>
      </c>
      <c r="G14" s="27" t="s">
        <v>50</v>
      </c>
      <c r="H14" s="27">
        <v>8</v>
      </c>
      <c r="I14" s="27">
        <v>-0.31</v>
      </c>
      <c r="J14" s="27">
        <v>7.69</v>
      </c>
      <c r="K14" s="27" t="s">
        <v>1236</v>
      </c>
      <c r="L14" s="27" t="s">
        <v>133</v>
      </c>
      <c r="M14" s="27" t="s">
        <v>2311</v>
      </c>
      <c r="N14" s="27" t="s">
        <v>2312</v>
      </c>
      <c r="P14" s="36">
        <v>3441.92</v>
      </c>
    </row>
    <row r="15" spans="1:16" hidden="1" x14ac:dyDescent="0.25">
      <c r="A15" s="28">
        <v>44596</v>
      </c>
      <c r="B15" s="35">
        <v>0.4611574074074074</v>
      </c>
      <c r="C15" s="27" t="s">
        <v>131</v>
      </c>
      <c r="D15" s="27" t="s">
        <v>368</v>
      </c>
      <c r="E15" s="27" t="s">
        <v>51</v>
      </c>
      <c r="F15" s="27" t="s">
        <v>49</v>
      </c>
      <c r="G15" s="27" t="s">
        <v>50</v>
      </c>
      <c r="H15" s="27">
        <v>5</v>
      </c>
      <c r="I15" s="27">
        <v>-0.27</v>
      </c>
      <c r="J15" s="27">
        <v>4.7300000000000004</v>
      </c>
      <c r="K15" s="27" t="s">
        <v>369</v>
      </c>
      <c r="L15" s="27" t="s">
        <v>133</v>
      </c>
      <c r="M15" s="27" t="s">
        <v>2313</v>
      </c>
      <c r="N15" s="27" t="s">
        <v>2314</v>
      </c>
      <c r="P15" s="36">
        <v>3446.65</v>
      </c>
    </row>
    <row r="16" spans="1:16" ht="0.5" hidden="1" customHeight="1" x14ac:dyDescent="0.25">
      <c r="A16" s="28">
        <v>44596</v>
      </c>
      <c r="B16" s="35">
        <v>0.49467592592592591</v>
      </c>
      <c r="C16" s="27" t="s">
        <v>131</v>
      </c>
      <c r="D16" s="27" t="s">
        <v>2256</v>
      </c>
      <c r="E16" s="27" t="s">
        <v>51</v>
      </c>
      <c r="F16" s="27" t="s">
        <v>49</v>
      </c>
      <c r="G16" s="27" t="s">
        <v>50</v>
      </c>
      <c r="H16" s="27">
        <v>5</v>
      </c>
      <c r="I16" s="27">
        <v>-0.27</v>
      </c>
      <c r="J16" s="27">
        <v>4.7300000000000004</v>
      </c>
      <c r="K16" s="27" t="s">
        <v>2257</v>
      </c>
      <c r="L16" s="27" t="s">
        <v>133</v>
      </c>
      <c r="M16" s="27" t="s">
        <v>2315</v>
      </c>
      <c r="N16" s="27" t="s">
        <v>2316</v>
      </c>
      <c r="P16" s="36">
        <v>3451.38</v>
      </c>
    </row>
    <row r="17" spans="1:16" hidden="1" x14ac:dyDescent="0.25">
      <c r="A17" s="28">
        <v>44596</v>
      </c>
      <c r="B17" s="35">
        <v>0.80975694444444446</v>
      </c>
      <c r="C17" s="27" t="s">
        <v>131</v>
      </c>
      <c r="D17" s="27" t="s">
        <v>2317</v>
      </c>
      <c r="E17" s="27" t="s">
        <v>51</v>
      </c>
      <c r="F17" s="27" t="s">
        <v>49</v>
      </c>
      <c r="G17" s="27" t="s">
        <v>50</v>
      </c>
      <c r="H17" s="27">
        <v>25</v>
      </c>
      <c r="I17" s="27">
        <v>-0.55000000000000004</v>
      </c>
      <c r="J17" s="27">
        <v>24.45</v>
      </c>
      <c r="K17" s="27" t="s">
        <v>2318</v>
      </c>
      <c r="L17" s="27" t="s">
        <v>133</v>
      </c>
      <c r="M17" s="27" t="s">
        <v>2319</v>
      </c>
      <c r="P17" s="36">
        <v>1421.17</v>
      </c>
    </row>
    <row r="18" spans="1:16" hidden="1" x14ac:dyDescent="0.25">
      <c r="A18" s="28">
        <v>44596</v>
      </c>
      <c r="B18" s="35">
        <v>0.80979166666666658</v>
      </c>
      <c r="C18" s="27" t="s">
        <v>131</v>
      </c>
      <c r="D18" s="27" t="s">
        <v>2317</v>
      </c>
      <c r="E18" s="27" t="s">
        <v>51</v>
      </c>
      <c r="F18" s="27" t="s">
        <v>49</v>
      </c>
      <c r="G18" s="27" t="s">
        <v>50</v>
      </c>
      <c r="H18" s="27">
        <v>8</v>
      </c>
      <c r="I18" s="27">
        <v>-0.31</v>
      </c>
      <c r="J18" s="27">
        <v>7.69</v>
      </c>
      <c r="K18" s="27" t="s">
        <v>2318</v>
      </c>
      <c r="L18" s="27" t="s">
        <v>133</v>
      </c>
      <c r="M18" s="27" t="s">
        <v>2320</v>
      </c>
      <c r="N18" s="27" t="s">
        <v>2321</v>
      </c>
      <c r="P18" s="36">
        <v>1428.86</v>
      </c>
    </row>
    <row r="19" spans="1:16" hidden="1" x14ac:dyDescent="0.25">
      <c r="A19" s="28">
        <v>44596</v>
      </c>
      <c r="B19" s="35">
        <v>0.86809027777777781</v>
      </c>
      <c r="C19" s="27" t="s">
        <v>131</v>
      </c>
      <c r="D19" s="27" t="s">
        <v>2322</v>
      </c>
      <c r="E19" s="27" t="s">
        <v>51</v>
      </c>
      <c r="F19" s="27" t="s">
        <v>49</v>
      </c>
      <c r="G19" s="27" t="s">
        <v>50</v>
      </c>
      <c r="H19" s="27">
        <v>8</v>
      </c>
      <c r="I19" s="27">
        <v>-0.31</v>
      </c>
      <c r="J19" s="27">
        <v>7.69</v>
      </c>
      <c r="K19" s="27" t="s">
        <v>2323</v>
      </c>
      <c r="L19" s="27" t="s">
        <v>133</v>
      </c>
      <c r="M19" s="27" t="s">
        <v>2324</v>
      </c>
      <c r="N19" s="27" t="s">
        <v>2325</v>
      </c>
      <c r="P19" s="36">
        <v>1436.55</v>
      </c>
    </row>
    <row r="20" spans="1:16" hidden="1" x14ac:dyDescent="0.25">
      <c r="A20" s="28">
        <v>44596</v>
      </c>
      <c r="B20" s="35">
        <v>0.92540509259259263</v>
      </c>
      <c r="C20" s="27" t="s">
        <v>131</v>
      </c>
      <c r="D20" s="27" t="s">
        <v>77</v>
      </c>
      <c r="E20" s="27" t="s">
        <v>51</v>
      </c>
      <c r="F20" s="27" t="s">
        <v>49</v>
      </c>
      <c r="G20" s="27" t="s">
        <v>50</v>
      </c>
      <c r="H20" s="27">
        <v>8</v>
      </c>
      <c r="I20" s="27">
        <v>-0.31</v>
      </c>
      <c r="J20" s="27">
        <v>7.69</v>
      </c>
      <c r="K20" s="27" t="s">
        <v>171</v>
      </c>
      <c r="L20" s="27" t="s">
        <v>133</v>
      </c>
      <c r="M20" s="27" t="s">
        <v>2326</v>
      </c>
      <c r="N20" s="27" t="s">
        <v>2327</v>
      </c>
      <c r="P20" s="36">
        <v>1444.24</v>
      </c>
    </row>
    <row r="21" spans="1:16" hidden="1" x14ac:dyDescent="0.25">
      <c r="A21" s="28">
        <v>44597</v>
      </c>
      <c r="B21" s="35">
        <v>0.28355324074074073</v>
      </c>
      <c r="C21" s="27" t="s">
        <v>131</v>
      </c>
      <c r="D21" s="27" t="s">
        <v>58</v>
      </c>
      <c r="E21" s="27" t="s">
        <v>51</v>
      </c>
      <c r="F21" s="27" t="s">
        <v>49</v>
      </c>
      <c r="G21" s="27" t="s">
        <v>50</v>
      </c>
      <c r="H21" s="27">
        <v>5</v>
      </c>
      <c r="I21" s="27">
        <v>-0.27</v>
      </c>
      <c r="J21" s="27">
        <v>4.7300000000000004</v>
      </c>
      <c r="K21" s="27" t="s">
        <v>152</v>
      </c>
      <c r="L21" s="27" t="s">
        <v>133</v>
      </c>
      <c r="M21" s="27" t="s">
        <v>2328</v>
      </c>
      <c r="N21" s="27" t="s">
        <v>2329</v>
      </c>
      <c r="P21" s="36">
        <v>1448.97</v>
      </c>
    </row>
    <row r="22" spans="1:16" hidden="1" x14ac:dyDescent="0.25">
      <c r="A22" s="28">
        <v>44597</v>
      </c>
      <c r="B22" s="35">
        <v>0.331087962962963</v>
      </c>
      <c r="C22" s="27" t="s">
        <v>131</v>
      </c>
      <c r="D22" s="27" t="s">
        <v>56</v>
      </c>
      <c r="E22" s="27" t="s">
        <v>51</v>
      </c>
      <c r="F22" s="27" t="s">
        <v>49</v>
      </c>
      <c r="G22" s="27" t="s">
        <v>50</v>
      </c>
      <c r="H22" s="27">
        <v>5</v>
      </c>
      <c r="I22" s="27">
        <v>-0.27</v>
      </c>
      <c r="J22" s="27">
        <v>4.7300000000000004</v>
      </c>
      <c r="K22" s="27" t="s">
        <v>164</v>
      </c>
      <c r="L22" s="27" t="s">
        <v>133</v>
      </c>
      <c r="M22" s="27" t="s">
        <v>2330</v>
      </c>
      <c r="N22" s="27" t="s">
        <v>2331</v>
      </c>
      <c r="P22" s="36">
        <v>1453.7</v>
      </c>
    </row>
    <row r="23" spans="1:16" hidden="1" x14ac:dyDescent="0.25">
      <c r="A23" s="28">
        <v>44597</v>
      </c>
      <c r="B23" s="35">
        <v>0.43307870370370366</v>
      </c>
      <c r="C23" s="27" t="s">
        <v>131</v>
      </c>
      <c r="D23" s="27" t="s">
        <v>74</v>
      </c>
      <c r="E23" s="27" t="s">
        <v>51</v>
      </c>
      <c r="F23" s="27" t="s">
        <v>49</v>
      </c>
      <c r="G23" s="27" t="s">
        <v>50</v>
      </c>
      <c r="H23" s="27">
        <v>10</v>
      </c>
      <c r="I23" s="27">
        <v>-0.34</v>
      </c>
      <c r="J23" s="27">
        <v>9.66</v>
      </c>
      <c r="K23" s="27" t="s">
        <v>243</v>
      </c>
      <c r="L23" s="27" t="s">
        <v>133</v>
      </c>
      <c r="M23" s="27" t="s">
        <v>2332</v>
      </c>
      <c r="N23" s="27" t="s">
        <v>2333</v>
      </c>
      <c r="P23" s="36">
        <v>1463.36</v>
      </c>
    </row>
    <row r="24" spans="1:16" hidden="1" x14ac:dyDescent="0.25">
      <c r="A24" s="28">
        <v>44597</v>
      </c>
      <c r="B24" s="35">
        <v>0.56032407407407414</v>
      </c>
      <c r="C24" s="27" t="s">
        <v>131</v>
      </c>
      <c r="D24" s="27" t="s">
        <v>548</v>
      </c>
      <c r="E24" s="27" t="s">
        <v>51</v>
      </c>
      <c r="F24" s="27" t="s">
        <v>49</v>
      </c>
      <c r="G24" s="27" t="s">
        <v>50</v>
      </c>
      <c r="H24" s="27">
        <v>5</v>
      </c>
      <c r="I24" s="27">
        <v>-0.27</v>
      </c>
      <c r="J24" s="27">
        <v>4.7300000000000004</v>
      </c>
      <c r="K24" s="27" t="s">
        <v>549</v>
      </c>
      <c r="L24" s="27" t="s">
        <v>133</v>
      </c>
      <c r="M24" s="27" t="s">
        <v>2334</v>
      </c>
      <c r="N24" s="27" t="s">
        <v>2335</v>
      </c>
      <c r="P24" s="36">
        <v>1468.09</v>
      </c>
    </row>
    <row r="25" spans="1:16" hidden="1" x14ac:dyDescent="0.25">
      <c r="A25" s="28">
        <v>44598</v>
      </c>
      <c r="B25" s="35">
        <v>0.57459490740740737</v>
      </c>
      <c r="C25" s="27" t="s">
        <v>131</v>
      </c>
      <c r="D25" s="27" t="s">
        <v>437</v>
      </c>
      <c r="E25" s="27" t="s">
        <v>51</v>
      </c>
      <c r="F25" s="27" t="s">
        <v>49</v>
      </c>
      <c r="G25" s="27" t="s">
        <v>50</v>
      </c>
      <c r="H25" s="27">
        <v>5</v>
      </c>
      <c r="I25" s="27">
        <v>-0.27</v>
      </c>
      <c r="J25" s="27">
        <v>4.7300000000000004</v>
      </c>
      <c r="K25" s="27" t="s">
        <v>438</v>
      </c>
      <c r="L25" s="27" t="s">
        <v>133</v>
      </c>
      <c r="M25" s="27" t="s">
        <v>2336</v>
      </c>
      <c r="N25" s="27" t="s">
        <v>2337</v>
      </c>
      <c r="P25" s="36">
        <v>1472.82</v>
      </c>
    </row>
    <row r="26" spans="1:16" hidden="1" x14ac:dyDescent="0.25">
      <c r="A26" s="28">
        <v>44598</v>
      </c>
      <c r="B26" s="35">
        <v>0.6242361111111111</v>
      </c>
      <c r="C26" s="27" t="s">
        <v>131</v>
      </c>
      <c r="D26" s="27" t="s">
        <v>2338</v>
      </c>
      <c r="E26" s="27" t="s">
        <v>51</v>
      </c>
      <c r="F26" s="27" t="s">
        <v>49</v>
      </c>
      <c r="G26" s="27" t="s">
        <v>50</v>
      </c>
      <c r="H26" s="27">
        <v>25</v>
      </c>
      <c r="I26" s="27">
        <v>-0.55000000000000004</v>
      </c>
      <c r="J26" s="27">
        <v>24.45</v>
      </c>
      <c r="K26" s="27" t="s">
        <v>2339</v>
      </c>
      <c r="L26" s="27" t="s">
        <v>133</v>
      </c>
      <c r="M26" s="27" t="s">
        <v>2340</v>
      </c>
      <c r="P26" s="36">
        <v>1497.27</v>
      </c>
    </row>
    <row r="27" spans="1:16" hidden="1" x14ac:dyDescent="0.25">
      <c r="A27" s="28">
        <v>44598</v>
      </c>
      <c r="B27" s="35">
        <v>0.85640046296296291</v>
      </c>
      <c r="C27" s="27" t="s">
        <v>131</v>
      </c>
      <c r="D27" s="27" t="s">
        <v>2341</v>
      </c>
      <c r="E27" s="27" t="s">
        <v>51</v>
      </c>
      <c r="F27" s="27" t="s">
        <v>49</v>
      </c>
      <c r="G27" s="27" t="s">
        <v>50</v>
      </c>
      <c r="H27" s="27">
        <v>35</v>
      </c>
      <c r="I27" s="27">
        <v>-0.69</v>
      </c>
      <c r="J27" s="27">
        <v>34.31</v>
      </c>
      <c r="K27" s="27" t="s">
        <v>2342</v>
      </c>
      <c r="L27" s="27" t="s">
        <v>133</v>
      </c>
      <c r="M27" s="27" t="s">
        <v>2343</v>
      </c>
      <c r="P27" s="36">
        <v>1531.58</v>
      </c>
    </row>
    <row r="28" spans="1:16" hidden="1" x14ac:dyDescent="0.25">
      <c r="A28" s="28">
        <v>44598</v>
      </c>
      <c r="B28" s="35">
        <v>0.85942129629629627</v>
      </c>
      <c r="C28" s="27" t="s">
        <v>131</v>
      </c>
      <c r="D28" s="27" t="s">
        <v>2341</v>
      </c>
      <c r="E28" s="27" t="s">
        <v>51</v>
      </c>
      <c r="F28" s="27" t="s">
        <v>49</v>
      </c>
      <c r="G28" s="27" t="s">
        <v>50</v>
      </c>
      <c r="H28" s="27">
        <v>5</v>
      </c>
      <c r="I28" s="27">
        <v>-0.27</v>
      </c>
      <c r="J28" s="27">
        <v>4.7300000000000004</v>
      </c>
      <c r="K28" s="27" t="s">
        <v>2342</v>
      </c>
      <c r="L28" s="27" t="s">
        <v>133</v>
      </c>
      <c r="M28" s="27" t="s">
        <v>2344</v>
      </c>
      <c r="N28" s="27" t="s">
        <v>2345</v>
      </c>
      <c r="P28" s="36">
        <v>1536.31</v>
      </c>
    </row>
    <row r="29" spans="1:16" hidden="1" x14ac:dyDescent="0.25">
      <c r="A29" s="28">
        <v>44599</v>
      </c>
      <c r="B29" s="35">
        <v>0.379849537037037</v>
      </c>
      <c r="C29" s="27" t="s">
        <v>131</v>
      </c>
      <c r="D29" s="27" t="s">
        <v>333</v>
      </c>
      <c r="E29" s="27" t="s">
        <v>51</v>
      </c>
      <c r="F29" s="27" t="s">
        <v>49</v>
      </c>
      <c r="G29" s="27" t="s">
        <v>50</v>
      </c>
      <c r="H29" s="27">
        <v>5</v>
      </c>
      <c r="I29" s="27">
        <v>-0.27</v>
      </c>
      <c r="J29" s="27">
        <v>4.7300000000000004</v>
      </c>
      <c r="K29" s="27" t="s">
        <v>390</v>
      </c>
      <c r="L29" s="27" t="s">
        <v>133</v>
      </c>
      <c r="M29" s="27" t="s">
        <v>2346</v>
      </c>
      <c r="N29" s="27" t="s">
        <v>2347</v>
      </c>
      <c r="P29" s="36">
        <v>1541.04</v>
      </c>
    </row>
    <row r="30" spans="1:16" hidden="1" x14ac:dyDescent="0.25">
      <c r="A30" s="28">
        <v>44599</v>
      </c>
      <c r="B30" s="35">
        <v>0.48494212962962963</v>
      </c>
      <c r="C30" s="27" t="s">
        <v>131</v>
      </c>
      <c r="D30" s="27" t="s">
        <v>172</v>
      </c>
      <c r="E30" s="27" t="s">
        <v>51</v>
      </c>
      <c r="F30" s="27" t="s">
        <v>49</v>
      </c>
      <c r="G30" s="27" t="s">
        <v>50</v>
      </c>
      <c r="H30" s="27">
        <v>5</v>
      </c>
      <c r="I30" s="27">
        <v>-0.27</v>
      </c>
      <c r="J30" s="27">
        <v>4.7300000000000004</v>
      </c>
      <c r="K30" s="27" t="s">
        <v>173</v>
      </c>
      <c r="L30" s="27" t="s">
        <v>133</v>
      </c>
      <c r="M30" s="27" t="s">
        <v>2348</v>
      </c>
      <c r="N30" s="27" t="s">
        <v>2349</v>
      </c>
      <c r="P30" s="36">
        <v>1545.77</v>
      </c>
    </row>
    <row r="31" spans="1:16" hidden="1" x14ac:dyDescent="0.25">
      <c r="A31" s="28">
        <v>44599</v>
      </c>
      <c r="B31" s="35">
        <v>0.5074305555555555</v>
      </c>
      <c r="C31" s="27" t="s">
        <v>131</v>
      </c>
      <c r="D31" s="27" t="s">
        <v>2350</v>
      </c>
      <c r="E31" s="27" t="s">
        <v>51</v>
      </c>
      <c r="F31" s="27" t="s">
        <v>49</v>
      </c>
      <c r="G31" s="27" t="s">
        <v>50</v>
      </c>
      <c r="H31" s="27">
        <v>25</v>
      </c>
      <c r="I31" s="27">
        <v>-0.55000000000000004</v>
      </c>
      <c r="J31" s="27">
        <v>24.45</v>
      </c>
      <c r="K31" s="27" t="s">
        <v>2351</v>
      </c>
      <c r="L31" s="27" t="s">
        <v>133</v>
      </c>
      <c r="M31" s="27" t="s">
        <v>2352</v>
      </c>
      <c r="P31" s="36">
        <v>1570.22</v>
      </c>
    </row>
    <row r="32" spans="1:16" hidden="1" x14ac:dyDescent="0.25">
      <c r="A32" s="28">
        <v>44599</v>
      </c>
      <c r="B32" s="35">
        <v>0.53836805555555556</v>
      </c>
      <c r="C32" s="27" t="s">
        <v>131</v>
      </c>
      <c r="D32" s="27" t="s">
        <v>1923</v>
      </c>
      <c r="E32" s="27" t="s">
        <v>51</v>
      </c>
      <c r="F32" s="27" t="s">
        <v>49</v>
      </c>
      <c r="G32" s="27" t="s">
        <v>50</v>
      </c>
      <c r="H32" s="27">
        <v>5</v>
      </c>
      <c r="I32" s="27">
        <v>-0.27</v>
      </c>
      <c r="J32" s="27">
        <v>4.7300000000000004</v>
      </c>
      <c r="K32" s="27" t="s">
        <v>1924</v>
      </c>
      <c r="L32" s="27" t="s">
        <v>133</v>
      </c>
      <c r="M32" s="27" t="s">
        <v>2353</v>
      </c>
      <c r="N32" s="27" t="s">
        <v>2354</v>
      </c>
      <c r="P32" s="36">
        <v>1574.95</v>
      </c>
    </row>
    <row r="33" spans="1:16" hidden="1" x14ac:dyDescent="0.25">
      <c r="A33" s="28">
        <v>44599</v>
      </c>
      <c r="B33" s="35">
        <v>0.54203703703703698</v>
      </c>
      <c r="C33" s="27" t="s">
        <v>131</v>
      </c>
      <c r="D33" s="27" t="s">
        <v>2355</v>
      </c>
      <c r="E33" s="27" t="s">
        <v>51</v>
      </c>
      <c r="F33" s="27" t="s">
        <v>49</v>
      </c>
      <c r="G33" s="27" t="s">
        <v>50</v>
      </c>
      <c r="H33" s="27">
        <v>5</v>
      </c>
      <c r="I33" s="27">
        <v>-0.27</v>
      </c>
      <c r="J33" s="27">
        <v>4.7300000000000004</v>
      </c>
      <c r="K33" s="27" t="s">
        <v>2351</v>
      </c>
      <c r="L33" s="27" t="s">
        <v>133</v>
      </c>
      <c r="M33" s="27" t="s">
        <v>2356</v>
      </c>
      <c r="N33" s="27" t="s">
        <v>2357</v>
      </c>
      <c r="P33" s="36">
        <v>1579.68</v>
      </c>
    </row>
    <row r="34" spans="1:16" hidden="1" x14ac:dyDescent="0.25">
      <c r="A34" s="28">
        <v>44599</v>
      </c>
      <c r="B34" s="35">
        <v>0.56663194444444442</v>
      </c>
      <c r="C34" s="27" t="s">
        <v>131</v>
      </c>
      <c r="D34" s="27" t="s">
        <v>129</v>
      </c>
      <c r="E34" s="27" t="s">
        <v>51</v>
      </c>
      <c r="F34" s="27" t="s">
        <v>49</v>
      </c>
      <c r="G34" s="27" t="s">
        <v>50</v>
      </c>
      <c r="H34" s="27">
        <v>5</v>
      </c>
      <c r="I34" s="27">
        <v>-0.27</v>
      </c>
      <c r="J34" s="27">
        <v>4.7300000000000004</v>
      </c>
      <c r="K34" s="27" t="s">
        <v>1132</v>
      </c>
      <c r="L34" s="27" t="s">
        <v>133</v>
      </c>
      <c r="M34" s="27" t="s">
        <v>2358</v>
      </c>
      <c r="N34" s="27" t="s">
        <v>2359</v>
      </c>
      <c r="P34" s="36">
        <v>1584.41</v>
      </c>
    </row>
    <row r="35" spans="1:16" x14ac:dyDescent="0.25">
      <c r="A35" s="28">
        <v>44599</v>
      </c>
      <c r="B35" s="35">
        <v>0.89056712962962958</v>
      </c>
      <c r="C35" s="27" t="s">
        <v>131</v>
      </c>
      <c r="D35" s="27" t="s">
        <v>2338</v>
      </c>
      <c r="E35" s="27" t="s">
        <v>51</v>
      </c>
      <c r="F35" s="27" t="s">
        <v>49</v>
      </c>
      <c r="G35" s="27" t="s">
        <v>50</v>
      </c>
      <c r="H35" s="27">
        <v>5</v>
      </c>
      <c r="I35" s="27">
        <v>-0.27</v>
      </c>
      <c r="J35" s="27">
        <v>4.7300000000000004</v>
      </c>
      <c r="K35" s="27" t="s">
        <v>2339</v>
      </c>
      <c r="L35" s="27" t="s">
        <v>133</v>
      </c>
      <c r="M35" s="27" t="s">
        <v>2360</v>
      </c>
      <c r="N35" s="27" t="s">
        <v>2361</v>
      </c>
      <c r="P35" s="36">
        <v>1589.14</v>
      </c>
    </row>
    <row r="36" spans="1:16" hidden="1" x14ac:dyDescent="0.25">
      <c r="A36" s="28">
        <v>44599</v>
      </c>
      <c r="B36" s="35">
        <v>0.99918981481481473</v>
      </c>
      <c r="C36" s="27" t="s">
        <v>131</v>
      </c>
      <c r="D36" s="27" t="s">
        <v>364</v>
      </c>
      <c r="E36" s="27" t="s">
        <v>51</v>
      </c>
      <c r="F36" s="27" t="s">
        <v>49</v>
      </c>
      <c r="G36" s="27" t="s">
        <v>50</v>
      </c>
      <c r="H36" s="27">
        <v>5</v>
      </c>
      <c r="I36" s="27">
        <v>-0.27</v>
      </c>
      <c r="J36" s="27">
        <v>4.7300000000000004</v>
      </c>
      <c r="K36" s="27" t="s">
        <v>365</v>
      </c>
      <c r="L36" s="27" t="s">
        <v>133</v>
      </c>
      <c r="M36" s="27" t="s">
        <v>2362</v>
      </c>
      <c r="N36" s="27" t="s">
        <v>2363</v>
      </c>
      <c r="P36" s="36">
        <v>1593.87</v>
      </c>
    </row>
    <row r="37" spans="1:16" hidden="1" x14ac:dyDescent="0.25">
      <c r="A37" s="28">
        <v>44600</v>
      </c>
      <c r="B37" s="35">
        <v>0.40009259259259261</v>
      </c>
      <c r="C37" s="27" t="s">
        <v>131</v>
      </c>
      <c r="D37" s="27" t="s">
        <v>530</v>
      </c>
      <c r="E37" s="27" t="s">
        <v>51</v>
      </c>
      <c r="F37" s="27" t="s">
        <v>49</v>
      </c>
      <c r="G37" s="27" t="s">
        <v>50</v>
      </c>
      <c r="H37" s="27">
        <v>5</v>
      </c>
      <c r="I37" s="27">
        <v>-0.27</v>
      </c>
      <c r="J37" s="27">
        <v>4.7300000000000004</v>
      </c>
      <c r="K37" s="27" t="s">
        <v>531</v>
      </c>
      <c r="L37" s="27" t="s">
        <v>133</v>
      </c>
      <c r="M37" s="27" t="s">
        <v>2364</v>
      </c>
      <c r="N37" s="27" t="s">
        <v>2365</v>
      </c>
      <c r="P37" s="36">
        <v>1598.6</v>
      </c>
    </row>
    <row r="38" spans="1:16" hidden="1" x14ac:dyDescent="0.25">
      <c r="A38" s="28">
        <v>44600</v>
      </c>
      <c r="B38" s="35">
        <v>0.42571759259259262</v>
      </c>
      <c r="C38" s="27" t="s">
        <v>131</v>
      </c>
      <c r="D38" s="27" t="s">
        <v>2341</v>
      </c>
      <c r="E38" s="27" t="s">
        <v>51</v>
      </c>
      <c r="F38" s="27" t="s">
        <v>49</v>
      </c>
      <c r="G38" s="27" t="s">
        <v>50</v>
      </c>
      <c r="H38" s="27">
        <v>5</v>
      </c>
      <c r="I38" s="27">
        <v>-0.27</v>
      </c>
      <c r="J38" s="27">
        <v>4.7300000000000004</v>
      </c>
      <c r="K38" s="27" t="s">
        <v>2342</v>
      </c>
      <c r="L38" s="27" t="s">
        <v>133</v>
      </c>
      <c r="M38" s="27" t="s">
        <v>2366</v>
      </c>
      <c r="N38" s="27" t="s">
        <v>2367</v>
      </c>
      <c r="P38" s="36">
        <v>1603.33</v>
      </c>
    </row>
    <row r="39" spans="1:16" hidden="1" x14ac:dyDescent="0.25">
      <c r="A39" s="28">
        <v>44600</v>
      </c>
      <c r="B39" s="35">
        <v>0.53678240740740735</v>
      </c>
      <c r="C39" s="27" t="s">
        <v>131</v>
      </c>
      <c r="D39" s="27" t="s">
        <v>2355</v>
      </c>
      <c r="E39" s="27" t="s">
        <v>51</v>
      </c>
      <c r="F39" s="27" t="s">
        <v>49</v>
      </c>
      <c r="G39" s="27" t="s">
        <v>50</v>
      </c>
      <c r="H39" s="27">
        <v>5</v>
      </c>
      <c r="I39" s="27">
        <v>-0.27</v>
      </c>
      <c r="J39" s="27">
        <v>4.7300000000000004</v>
      </c>
      <c r="K39" s="27" t="s">
        <v>2368</v>
      </c>
      <c r="L39" s="27" t="s">
        <v>133</v>
      </c>
      <c r="M39" s="27" t="s">
        <v>2369</v>
      </c>
      <c r="N39" s="27" t="s">
        <v>2370</v>
      </c>
      <c r="P39" s="36">
        <v>1608.06</v>
      </c>
    </row>
    <row r="40" spans="1:16" hidden="1" x14ac:dyDescent="0.25">
      <c r="A40" s="28">
        <v>44600</v>
      </c>
      <c r="B40" s="35">
        <v>0.56665509259259261</v>
      </c>
      <c r="C40" s="27" t="s">
        <v>131</v>
      </c>
      <c r="D40" s="27" t="s">
        <v>313</v>
      </c>
      <c r="E40" s="27" t="s">
        <v>51</v>
      </c>
      <c r="F40" s="27" t="s">
        <v>49</v>
      </c>
      <c r="G40" s="27" t="s">
        <v>50</v>
      </c>
      <c r="H40" s="27">
        <v>5</v>
      </c>
      <c r="I40" s="27">
        <v>-0.27</v>
      </c>
      <c r="J40" s="27">
        <v>4.7300000000000004</v>
      </c>
      <c r="K40" s="27" t="s">
        <v>314</v>
      </c>
      <c r="L40" s="27" t="s">
        <v>133</v>
      </c>
      <c r="M40" s="27" t="s">
        <v>2371</v>
      </c>
      <c r="N40" s="27" t="s">
        <v>2372</v>
      </c>
      <c r="P40" s="36">
        <v>1612.79</v>
      </c>
    </row>
    <row r="41" spans="1:16" hidden="1" x14ac:dyDescent="0.25">
      <c r="A41" s="28">
        <v>44600</v>
      </c>
      <c r="B41" s="35">
        <v>0.76871527777777782</v>
      </c>
      <c r="C41" s="27" t="s">
        <v>131</v>
      </c>
      <c r="D41" s="27" t="s">
        <v>2373</v>
      </c>
      <c r="E41" s="27" t="s">
        <v>51</v>
      </c>
      <c r="F41" s="27" t="s">
        <v>49</v>
      </c>
      <c r="G41" s="27" t="s">
        <v>50</v>
      </c>
      <c r="H41" s="27">
        <v>25</v>
      </c>
      <c r="I41" s="27">
        <v>-0.55000000000000004</v>
      </c>
      <c r="J41" s="27">
        <v>24.45</v>
      </c>
      <c r="K41" s="27" t="s">
        <v>2374</v>
      </c>
      <c r="L41" s="27" t="s">
        <v>133</v>
      </c>
      <c r="M41" s="27" t="s">
        <v>2375</v>
      </c>
      <c r="P41" s="36">
        <v>1637.24</v>
      </c>
    </row>
    <row r="42" spans="1:16" hidden="1" x14ac:dyDescent="0.25">
      <c r="A42" s="28">
        <v>44600</v>
      </c>
      <c r="B42" s="35">
        <v>0.92276620370370377</v>
      </c>
      <c r="C42" s="27" t="s">
        <v>131</v>
      </c>
      <c r="D42" s="27" t="s">
        <v>207</v>
      </c>
      <c r="E42" s="27" t="s">
        <v>51</v>
      </c>
      <c r="F42" s="27" t="s">
        <v>49</v>
      </c>
      <c r="G42" s="27" t="s">
        <v>50</v>
      </c>
      <c r="H42" s="27">
        <v>35</v>
      </c>
      <c r="I42" s="27">
        <v>-0.69</v>
      </c>
      <c r="J42" s="27">
        <v>34.31</v>
      </c>
      <c r="K42" s="27" t="s">
        <v>223</v>
      </c>
      <c r="L42" s="27" t="s">
        <v>133</v>
      </c>
      <c r="M42" s="27" t="s">
        <v>2376</v>
      </c>
      <c r="P42" s="36">
        <v>1671.55</v>
      </c>
    </row>
    <row r="43" spans="1:16" hidden="1" x14ac:dyDescent="0.25">
      <c r="A43" s="28">
        <v>44600</v>
      </c>
      <c r="B43" s="35">
        <v>0.92356481481481489</v>
      </c>
      <c r="C43" s="27" t="s">
        <v>131</v>
      </c>
      <c r="D43" s="27" t="s">
        <v>207</v>
      </c>
      <c r="E43" s="27" t="s">
        <v>51</v>
      </c>
      <c r="F43" s="27" t="s">
        <v>49</v>
      </c>
      <c r="G43" s="27" t="s">
        <v>50</v>
      </c>
      <c r="H43" s="27">
        <v>35</v>
      </c>
      <c r="I43" s="27">
        <v>-0.69</v>
      </c>
      <c r="J43" s="27">
        <v>34.31</v>
      </c>
      <c r="K43" s="27" t="s">
        <v>223</v>
      </c>
      <c r="L43" s="27" t="s">
        <v>133</v>
      </c>
      <c r="M43" s="27" t="s">
        <v>2377</v>
      </c>
      <c r="P43" s="36">
        <v>1705.86</v>
      </c>
    </row>
    <row r="44" spans="1:16" hidden="1" x14ac:dyDescent="0.25">
      <c r="A44" s="28">
        <v>44600</v>
      </c>
      <c r="B44" s="35">
        <v>0.93538194444444445</v>
      </c>
      <c r="C44" s="27" t="s">
        <v>131</v>
      </c>
      <c r="D44" s="27" t="s">
        <v>90</v>
      </c>
      <c r="E44" s="27" t="s">
        <v>34</v>
      </c>
      <c r="F44" s="27" t="s">
        <v>49</v>
      </c>
      <c r="G44" s="27" t="s">
        <v>50</v>
      </c>
      <c r="H44" s="27">
        <v>-10</v>
      </c>
      <c r="I44" s="27">
        <v>0</v>
      </c>
      <c r="J44" s="27">
        <v>-10</v>
      </c>
      <c r="K44" s="27" t="s">
        <v>133</v>
      </c>
      <c r="L44" s="27" t="s">
        <v>149</v>
      </c>
      <c r="M44" s="27" t="s">
        <v>2378</v>
      </c>
      <c r="N44" s="27" t="s">
        <v>2188</v>
      </c>
      <c r="P44" s="36">
        <v>1695.86</v>
      </c>
    </row>
    <row r="45" spans="1:16" hidden="1" x14ac:dyDescent="0.25">
      <c r="A45" s="28">
        <v>44600</v>
      </c>
      <c r="B45" s="35">
        <v>0.9365162037037037</v>
      </c>
      <c r="C45" s="27" t="s">
        <v>131</v>
      </c>
      <c r="D45" s="27" t="s">
        <v>90</v>
      </c>
      <c r="E45" s="27" t="s">
        <v>34</v>
      </c>
      <c r="F45" s="27" t="s">
        <v>49</v>
      </c>
      <c r="G45" s="27" t="s">
        <v>50</v>
      </c>
      <c r="H45" s="27">
        <v>-8</v>
      </c>
      <c r="I45" s="27">
        <v>0</v>
      </c>
      <c r="J45" s="27">
        <v>-8</v>
      </c>
      <c r="K45" s="27" t="s">
        <v>133</v>
      </c>
      <c r="L45" s="27" t="s">
        <v>149</v>
      </c>
      <c r="M45" s="27" t="s">
        <v>2379</v>
      </c>
      <c r="N45" s="27" t="s">
        <v>2130</v>
      </c>
      <c r="P45" s="36">
        <v>1687.86</v>
      </c>
    </row>
    <row r="46" spans="1:16" hidden="1" x14ac:dyDescent="0.25">
      <c r="A46" s="28">
        <v>44600</v>
      </c>
      <c r="B46" s="35">
        <v>0.98587962962962961</v>
      </c>
      <c r="C46" s="27" t="s">
        <v>131</v>
      </c>
      <c r="D46" s="27" t="s">
        <v>2380</v>
      </c>
      <c r="E46" s="27" t="s">
        <v>51</v>
      </c>
      <c r="F46" s="27" t="s">
        <v>49</v>
      </c>
      <c r="G46" s="27" t="s">
        <v>50</v>
      </c>
      <c r="H46" s="27">
        <v>20</v>
      </c>
      <c r="I46" s="27">
        <v>-0.48</v>
      </c>
      <c r="J46" s="27">
        <v>19.52</v>
      </c>
      <c r="K46" s="27" t="s">
        <v>2381</v>
      </c>
      <c r="L46" s="27" t="s">
        <v>133</v>
      </c>
      <c r="M46" s="27" t="s">
        <v>2382</v>
      </c>
      <c r="P46" s="36">
        <v>1707.38</v>
      </c>
    </row>
    <row r="47" spans="1:16" hidden="1" x14ac:dyDescent="0.25">
      <c r="A47" s="28">
        <v>44601</v>
      </c>
      <c r="B47" s="35">
        <v>0.74321759259259268</v>
      </c>
      <c r="C47" s="27" t="s">
        <v>131</v>
      </c>
      <c r="D47" s="27" t="s">
        <v>2383</v>
      </c>
      <c r="E47" s="27" t="s">
        <v>51</v>
      </c>
      <c r="F47" s="27" t="s">
        <v>49</v>
      </c>
      <c r="G47" s="27" t="s">
        <v>50</v>
      </c>
      <c r="H47" s="27">
        <v>20</v>
      </c>
      <c r="I47" s="27">
        <v>-0.48</v>
      </c>
      <c r="J47" s="27">
        <v>19.52</v>
      </c>
      <c r="K47" s="27" t="s">
        <v>2384</v>
      </c>
      <c r="L47" s="27" t="s">
        <v>133</v>
      </c>
      <c r="M47" s="27" t="s">
        <v>2385</v>
      </c>
      <c r="P47" s="36">
        <v>1726.9</v>
      </c>
    </row>
    <row r="48" spans="1:16" x14ac:dyDescent="0.25">
      <c r="A48" s="28">
        <v>44601</v>
      </c>
      <c r="B48" s="35">
        <v>0.95687500000000003</v>
      </c>
      <c r="C48" s="27" t="s">
        <v>131</v>
      </c>
      <c r="D48" s="27" t="s">
        <v>898</v>
      </c>
      <c r="E48" s="27" t="s">
        <v>51</v>
      </c>
      <c r="F48" s="27" t="s">
        <v>49</v>
      </c>
      <c r="G48" s="27" t="s">
        <v>50</v>
      </c>
      <c r="H48" s="27">
        <v>5</v>
      </c>
      <c r="I48" s="27">
        <v>-0.27</v>
      </c>
      <c r="J48" s="27">
        <v>4.7300000000000004</v>
      </c>
      <c r="K48" s="27" t="s">
        <v>899</v>
      </c>
      <c r="L48" s="27" t="s">
        <v>133</v>
      </c>
      <c r="M48" s="27" t="s">
        <v>2386</v>
      </c>
      <c r="N48" s="27" t="s">
        <v>2387</v>
      </c>
      <c r="P48" s="36">
        <v>1731.63</v>
      </c>
    </row>
    <row r="49" spans="1:16" hidden="1" x14ac:dyDescent="0.25">
      <c r="A49" s="28">
        <v>44602</v>
      </c>
      <c r="B49" s="35">
        <v>0.35460648148148149</v>
      </c>
      <c r="C49" s="27" t="s">
        <v>131</v>
      </c>
      <c r="D49" s="27" t="s">
        <v>207</v>
      </c>
      <c r="E49" s="27" t="s">
        <v>34</v>
      </c>
      <c r="F49" s="27" t="s">
        <v>49</v>
      </c>
      <c r="G49" s="27" t="s">
        <v>50</v>
      </c>
      <c r="H49" s="27">
        <v>-35</v>
      </c>
      <c r="I49" s="27">
        <v>0</v>
      </c>
      <c r="J49" s="27">
        <v>-35</v>
      </c>
      <c r="K49" s="27" t="s">
        <v>133</v>
      </c>
      <c r="L49" s="27" t="s">
        <v>223</v>
      </c>
      <c r="M49" s="27" t="s">
        <v>2388</v>
      </c>
      <c r="P49" s="36">
        <v>1696.63</v>
      </c>
    </row>
    <row r="50" spans="1:16" hidden="1" x14ac:dyDescent="0.25">
      <c r="A50" s="28">
        <v>44602</v>
      </c>
      <c r="B50" s="35">
        <v>0.69795138888888886</v>
      </c>
      <c r="C50" s="27" t="s">
        <v>131</v>
      </c>
      <c r="D50" s="27" t="s">
        <v>122</v>
      </c>
      <c r="E50" s="27" t="s">
        <v>51</v>
      </c>
      <c r="F50" s="27" t="s">
        <v>49</v>
      </c>
      <c r="G50" s="27" t="s">
        <v>50</v>
      </c>
      <c r="H50" s="27">
        <v>5</v>
      </c>
      <c r="I50" s="27">
        <v>-0.27</v>
      </c>
      <c r="J50" s="27">
        <v>4.7300000000000004</v>
      </c>
      <c r="K50" s="27" t="s">
        <v>157</v>
      </c>
      <c r="L50" s="27" t="s">
        <v>133</v>
      </c>
      <c r="M50" s="27" t="s">
        <v>2389</v>
      </c>
      <c r="N50" s="27" t="s">
        <v>2390</v>
      </c>
      <c r="P50" s="36">
        <v>1701.36</v>
      </c>
    </row>
    <row r="51" spans="1:16" hidden="1" x14ac:dyDescent="0.25">
      <c r="A51" s="28">
        <v>44602</v>
      </c>
      <c r="B51" s="35">
        <v>0.70351851851851854</v>
      </c>
      <c r="C51" s="27" t="s">
        <v>131</v>
      </c>
      <c r="D51" s="27" t="s">
        <v>303</v>
      </c>
      <c r="E51" s="27" t="s">
        <v>51</v>
      </c>
      <c r="F51" s="27" t="s">
        <v>49</v>
      </c>
      <c r="G51" s="27" t="s">
        <v>50</v>
      </c>
      <c r="H51" s="27">
        <v>5</v>
      </c>
      <c r="I51" s="27">
        <v>-0.27</v>
      </c>
      <c r="J51" s="27">
        <v>4.7300000000000004</v>
      </c>
      <c r="K51" s="27" t="s">
        <v>304</v>
      </c>
      <c r="L51" s="27" t="s">
        <v>133</v>
      </c>
      <c r="M51" s="27" t="s">
        <v>2391</v>
      </c>
      <c r="N51" s="27" t="s">
        <v>2392</v>
      </c>
      <c r="P51" s="36">
        <v>1706.09</v>
      </c>
    </row>
    <row r="52" spans="1:16" hidden="1" x14ac:dyDescent="0.25">
      <c r="A52" s="28">
        <v>44602</v>
      </c>
      <c r="B52" s="35">
        <v>0.72704861111111108</v>
      </c>
      <c r="C52" s="27" t="s">
        <v>131</v>
      </c>
      <c r="D52" s="27" t="s">
        <v>2393</v>
      </c>
      <c r="E52" s="27" t="s">
        <v>51</v>
      </c>
      <c r="F52" s="27" t="s">
        <v>49</v>
      </c>
      <c r="G52" s="27" t="s">
        <v>50</v>
      </c>
      <c r="H52" s="27">
        <v>5</v>
      </c>
      <c r="I52" s="27">
        <v>-0.27</v>
      </c>
      <c r="J52" s="27">
        <v>4.7300000000000004</v>
      </c>
      <c r="K52" s="27" t="s">
        <v>2394</v>
      </c>
      <c r="L52" s="27" t="s">
        <v>133</v>
      </c>
      <c r="M52" s="27" t="s">
        <v>2395</v>
      </c>
      <c r="N52" s="27" t="s">
        <v>2396</v>
      </c>
      <c r="P52" s="36">
        <v>1710.82</v>
      </c>
    </row>
    <row r="53" spans="1:16" hidden="1" x14ac:dyDescent="0.25">
      <c r="A53" s="28">
        <v>44602</v>
      </c>
      <c r="B53" s="35">
        <v>0.94765046296296296</v>
      </c>
      <c r="C53" s="27" t="s">
        <v>131</v>
      </c>
      <c r="D53" s="27" t="s">
        <v>1903</v>
      </c>
      <c r="E53" s="27" t="s">
        <v>51</v>
      </c>
      <c r="F53" s="27" t="s">
        <v>49</v>
      </c>
      <c r="G53" s="27" t="s">
        <v>50</v>
      </c>
      <c r="H53" s="27">
        <v>5</v>
      </c>
      <c r="I53" s="27">
        <v>-0.27</v>
      </c>
      <c r="J53" s="27">
        <v>4.7300000000000004</v>
      </c>
      <c r="K53" s="27" t="s">
        <v>1904</v>
      </c>
      <c r="L53" s="27" t="s">
        <v>133</v>
      </c>
      <c r="M53" s="27" t="s">
        <v>2397</v>
      </c>
      <c r="N53" s="27" t="s">
        <v>2398</v>
      </c>
      <c r="P53" s="36">
        <v>1715.55</v>
      </c>
    </row>
    <row r="54" spans="1:16" hidden="1" x14ac:dyDescent="0.25">
      <c r="A54" s="28">
        <v>44602</v>
      </c>
      <c r="B54" s="35">
        <v>0.98289351851851858</v>
      </c>
      <c r="C54" s="27" t="s">
        <v>131</v>
      </c>
      <c r="D54" s="27" t="s">
        <v>1923</v>
      </c>
      <c r="E54" s="27" t="s">
        <v>51</v>
      </c>
      <c r="F54" s="27" t="s">
        <v>49</v>
      </c>
      <c r="G54" s="27" t="s">
        <v>50</v>
      </c>
      <c r="H54" s="27">
        <v>5</v>
      </c>
      <c r="I54" s="27">
        <v>-0.27</v>
      </c>
      <c r="J54" s="27">
        <v>4.7300000000000004</v>
      </c>
      <c r="K54" s="27" t="s">
        <v>1924</v>
      </c>
      <c r="L54" s="27" t="s">
        <v>133</v>
      </c>
      <c r="M54" s="27" t="s">
        <v>2399</v>
      </c>
      <c r="N54" s="27" t="s">
        <v>2400</v>
      </c>
      <c r="P54" s="36">
        <v>1720.28</v>
      </c>
    </row>
    <row r="55" spans="1:16" hidden="1" x14ac:dyDescent="0.25">
      <c r="A55" s="28">
        <v>44602</v>
      </c>
      <c r="B55" s="35">
        <v>0.99194444444444441</v>
      </c>
      <c r="C55" s="27" t="s">
        <v>131</v>
      </c>
      <c r="D55" s="27" t="s">
        <v>364</v>
      </c>
      <c r="E55" s="27" t="s">
        <v>51</v>
      </c>
      <c r="F55" s="27" t="s">
        <v>49</v>
      </c>
      <c r="G55" s="27" t="s">
        <v>50</v>
      </c>
      <c r="H55" s="27">
        <v>5</v>
      </c>
      <c r="I55" s="27">
        <v>-0.27</v>
      </c>
      <c r="J55" s="27">
        <v>4.7300000000000004</v>
      </c>
      <c r="K55" s="27" t="s">
        <v>365</v>
      </c>
      <c r="L55" s="27" t="s">
        <v>133</v>
      </c>
      <c r="M55" s="27" t="s">
        <v>2401</v>
      </c>
      <c r="N55" s="27" t="s">
        <v>2402</v>
      </c>
      <c r="P55" s="36">
        <v>1725.01</v>
      </c>
    </row>
    <row r="56" spans="1:16" hidden="1" x14ac:dyDescent="0.25">
      <c r="A56" s="28">
        <v>44603</v>
      </c>
      <c r="B56" s="35">
        <v>0.5566550925925926</v>
      </c>
      <c r="C56" s="27" t="s">
        <v>131</v>
      </c>
      <c r="D56" s="27" t="s">
        <v>368</v>
      </c>
      <c r="E56" s="27" t="s">
        <v>51</v>
      </c>
      <c r="F56" s="27" t="s">
        <v>49</v>
      </c>
      <c r="G56" s="27" t="s">
        <v>50</v>
      </c>
      <c r="H56" s="27">
        <v>5</v>
      </c>
      <c r="I56" s="27">
        <v>-0.27</v>
      </c>
      <c r="J56" s="27">
        <v>4.7300000000000004</v>
      </c>
      <c r="K56" s="27" t="s">
        <v>369</v>
      </c>
      <c r="L56" s="27" t="s">
        <v>133</v>
      </c>
      <c r="M56" s="27" t="s">
        <v>2403</v>
      </c>
      <c r="N56" s="27" t="s">
        <v>2404</v>
      </c>
      <c r="P56" s="36">
        <v>1729.74</v>
      </c>
    </row>
    <row r="57" spans="1:16" hidden="1" x14ac:dyDescent="0.25">
      <c r="A57" s="28">
        <v>44603</v>
      </c>
      <c r="B57" s="35">
        <v>0.5902546296296296</v>
      </c>
      <c r="C57" s="27" t="s">
        <v>131</v>
      </c>
      <c r="D57" s="27" t="s">
        <v>2405</v>
      </c>
      <c r="E57" s="27" t="s">
        <v>51</v>
      </c>
      <c r="F57" s="27" t="s">
        <v>49</v>
      </c>
      <c r="G57" s="27" t="s">
        <v>50</v>
      </c>
      <c r="H57" s="27">
        <v>20</v>
      </c>
      <c r="I57" s="27">
        <v>-0.48</v>
      </c>
      <c r="J57" s="27">
        <v>19.52</v>
      </c>
      <c r="K57" s="27" t="s">
        <v>2406</v>
      </c>
      <c r="L57" s="27" t="s">
        <v>133</v>
      </c>
      <c r="M57" s="27" t="s">
        <v>2407</v>
      </c>
      <c r="P57" s="36">
        <v>1749.26</v>
      </c>
    </row>
    <row r="58" spans="1:16" hidden="1" x14ac:dyDescent="0.25">
      <c r="A58" s="28">
        <v>44603</v>
      </c>
      <c r="B58" s="35">
        <v>0.64643518518518517</v>
      </c>
      <c r="C58" s="27" t="s">
        <v>131</v>
      </c>
      <c r="D58" s="27" t="s">
        <v>114</v>
      </c>
      <c r="E58" s="27" t="s">
        <v>51</v>
      </c>
      <c r="F58" s="27" t="s">
        <v>49</v>
      </c>
      <c r="G58" s="27" t="s">
        <v>50</v>
      </c>
      <c r="H58" s="27">
        <v>5</v>
      </c>
      <c r="I58" s="27">
        <v>-0.27</v>
      </c>
      <c r="J58" s="27">
        <v>4.7300000000000004</v>
      </c>
      <c r="K58" s="27" t="s">
        <v>185</v>
      </c>
      <c r="L58" s="27" t="s">
        <v>133</v>
      </c>
      <c r="M58" s="27" t="s">
        <v>2408</v>
      </c>
      <c r="N58" s="27" t="s">
        <v>2409</v>
      </c>
      <c r="P58" s="36">
        <v>1753.99</v>
      </c>
    </row>
    <row r="59" spans="1:16" hidden="1" x14ac:dyDescent="0.25">
      <c r="A59" s="28">
        <v>44604</v>
      </c>
      <c r="B59" s="35">
        <v>0.50444444444444447</v>
      </c>
      <c r="C59" s="27" t="s">
        <v>131</v>
      </c>
      <c r="D59" s="27" t="s">
        <v>127</v>
      </c>
      <c r="E59" s="27" t="s">
        <v>51</v>
      </c>
      <c r="F59" s="27" t="s">
        <v>49</v>
      </c>
      <c r="G59" s="27" t="s">
        <v>50</v>
      </c>
      <c r="H59" s="27">
        <v>16</v>
      </c>
      <c r="I59" s="27">
        <v>-0.42</v>
      </c>
      <c r="J59" s="27">
        <v>15.58</v>
      </c>
      <c r="K59" s="27" t="s">
        <v>169</v>
      </c>
      <c r="L59" s="27" t="s">
        <v>133</v>
      </c>
      <c r="M59" s="27" t="s">
        <v>2410</v>
      </c>
      <c r="N59" s="27" t="s">
        <v>2411</v>
      </c>
      <c r="P59" s="36">
        <v>1769.57</v>
      </c>
    </row>
    <row r="60" spans="1:16" hidden="1" x14ac:dyDescent="0.25">
      <c r="A60" s="28">
        <v>44604</v>
      </c>
      <c r="B60" s="35">
        <v>0.52148148148148155</v>
      </c>
      <c r="C60" s="27" t="s">
        <v>131</v>
      </c>
      <c r="D60" s="27" t="s">
        <v>90</v>
      </c>
      <c r="E60" s="27" t="s">
        <v>51</v>
      </c>
      <c r="F60" s="27" t="s">
        <v>49</v>
      </c>
      <c r="G60" s="27" t="s">
        <v>50</v>
      </c>
      <c r="H60" s="27">
        <v>8</v>
      </c>
      <c r="I60" s="27">
        <v>-0.31</v>
      </c>
      <c r="J60" s="27">
        <v>7.69</v>
      </c>
      <c r="K60" s="27" t="s">
        <v>149</v>
      </c>
      <c r="L60" s="27" t="s">
        <v>133</v>
      </c>
      <c r="M60" s="27" t="s">
        <v>2412</v>
      </c>
      <c r="N60" s="27" t="s">
        <v>2413</v>
      </c>
      <c r="P60" s="36">
        <v>1777.26</v>
      </c>
    </row>
    <row r="61" spans="1:16" hidden="1" x14ac:dyDescent="0.25">
      <c r="A61" s="28">
        <v>44604</v>
      </c>
      <c r="B61" s="35">
        <v>0.68244212962962969</v>
      </c>
      <c r="C61" s="27" t="s">
        <v>131</v>
      </c>
      <c r="D61" s="27" t="s">
        <v>2338</v>
      </c>
      <c r="E61" s="27" t="s">
        <v>51</v>
      </c>
      <c r="F61" s="27" t="s">
        <v>49</v>
      </c>
      <c r="G61" s="27" t="s">
        <v>50</v>
      </c>
      <c r="H61" s="27">
        <v>5</v>
      </c>
      <c r="I61" s="27">
        <v>-0.27</v>
      </c>
      <c r="J61" s="27">
        <v>4.7300000000000004</v>
      </c>
      <c r="K61" s="27" t="s">
        <v>2339</v>
      </c>
      <c r="L61" s="27" t="s">
        <v>133</v>
      </c>
      <c r="M61" s="27" t="s">
        <v>2414</v>
      </c>
      <c r="N61" s="27" t="s">
        <v>2415</v>
      </c>
      <c r="P61" s="36">
        <v>1781.99</v>
      </c>
    </row>
    <row r="62" spans="1:16" hidden="1" x14ac:dyDescent="0.25">
      <c r="A62" s="28">
        <v>44604</v>
      </c>
      <c r="B62" s="35">
        <v>0.68486111111111114</v>
      </c>
      <c r="C62" s="27" t="s">
        <v>131</v>
      </c>
      <c r="D62" s="27" t="s">
        <v>2338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2339</v>
      </c>
      <c r="L62" s="27" t="s">
        <v>133</v>
      </c>
      <c r="M62" s="27" t="s">
        <v>2416</v>
      </c>
      <c r="N62" s="27" t="s">
        <v>2417</v>
      </c>
      <c r="P62" s="36">
        <v>1786.72</v>
      </c>
    </row>
    <row r="63" spans="1:16" hidden="1" x14ac:dyDescent="0.25">
      <c r="A63" s="28">
        <v>44604</v>
      </c>
      <c r="B63" s="35">
        <v>0.74241898148148155</v>
      </c>
      <c r="C63" s="27" t="s">
        <v>131</v>
      </c>
      <c r="D63" s="27" t="s">
        <v>1170</v>
      </c>
      <c r="E63" s="27" t="s">
        <v>51</v>
      </c>
      <c r="F63" s="27" t="s">
        <v>49</v>
      </c>
      <c r="G63" s="27" t="s">
        <v>50</v>
      </c>
      <c r="H63" s="27">
        <v>8</v>
      </c>
      <c r="I63" s="27">
        <v>-0.42</v>
      </c>
      <c r="J63" s="27">
        <v>7.58</v>
      </c>
      <c r="K63" s="27" t="s">
        <v>1171</v>
      </c>
      <c r="L63" s="27" t="s">
        <v>133</v>
      </c>
      <c r="M63" s="27" t="s">
        <v>2418</v>
      </c>
      <c r="N63" s="27" t="s">
        <v>2419</v>
      </c>
      <c r="P63" s="36">
        <v>1794.3</v>
      </c>
    </row>
    <row r="64" spans="1:16" hidden="1" x14ac:dyDescent="0.25">
      <c r="A64" s="28">
        <v>44604</v>
      </c>
      <c r="B64" s="35">
        <v>0.7534953703703704</v>
      </c>
      <c r="C64" s="27" t="s">
        <v>131</v>
      </c>
      <c r="D64" s="27" t="s">
        <v>2134</v>
      </c>
      <c r="E64" s="27" t="s">
        <v>51</v>
      </c>
      <c r="F64" s="27" t="s">
        <v>49</v>
      </c>
      <c r="G64" s="27" t="s">
        <v>50</v>
      </c>
      <c r="H64" s="27">
        <v>8</v>
      </c>
      <c r="I64" s="27">
        <v>-0.31</v>
      </c>
      <c r="J64" s="27">
        <v>7.69</v>
      </c>
      <c r="K64" s="27" t="s">
        <v>2135</v>
      </c>
      <c r="L64" s="27" t="s">
        <v>133</v>
      </c>
      <c r="M64" s="27" t="s">
        <v>2420</v>
      </c>
      <c r="N64" s="27" t="s">
        <v>2421</v>
      </c>
      <c r="P64" s="36">
        <v>1801.99</v>
      </c>
    </row>
    <row r="65" spans="1:16" hidden="1" x14ac:dyDescent="0.25">
      <c r="A65" s="28">
        <v>44604</v>
      </c>
      <c r="B65" s="35">
        <v>0.7958101851851852</v>
      </c>
      <c r="C65" s="27" t="s">
        <v>131</v>
      </c>
      <c r="D65" s="27" t="s">
        <v>71</v>
      </c>
      <c r="E65" s="27" t="s">
        <v>51</v>
      </c>
      <c r="F65" s="27" t="s">
        <v>49</v>
      </c>
      <c r="G65" s="27" t="s">
        <v>50</v>
      </c>
      <c r="H65" s="27">
        <v>24</v>
      </c>
      <c r="I65" s="27">
        <v>-0.54</v>
      </c>
      <c r="J65" s="27">
        <v>23.46</v>
      </c>
      <c r="K65" s="27" t="s">
        <v>150</v>
      </c>
      <c r="L65" s="27" t="s">
        <v>133</v>
      </c>
      <c r="M65" s="27" t="s">
        <v>2422</v>
      </c>
      <c r="N65" s="27" t="s">
        <v>2423</v>
      </c>
      <c r="P65" s="36">
        <v>1825.45</v>
      </c>
    </row>
    <row r="66" spans="1:16" hidden="1" x14ac:dyDescent="0.25">
      <c r="A66" s="28">
        <v>44605</v>
      </c>
      <c r="B66" s="35">
        <v>0.5389004629629629</v>
      </c>
      <c r="C66" s="27" t="s">
        <v>131</v>
      </c>
      <c r="D66" s="27" t="s">
        <v>2424</v>
      </c>
      <c r="E66" s="27" t="s">
        <v>51</v>
      </c>
      <c r="F66" s="27" t="s">
        <v>49</v>
      </c>
      <c r="G66" s="27" t="s">
        <v>50</v>
      </c>
      <c r="H66" s="27">
        <v>35</v>
      </c>
      <c r="I66" s="27">
        <v>-0.69</v>
      </c>
      <c r="J66" s="27">
        <v>34.31</v>
      </c>
      <c r="K66" s="27" t="s">
        <v>2425</v>
      </c>
      <c r="L66" s="27" t="s">
        <v>133</v>
      </c>
      <c r="M66" s="27" t="s">
        <v>2426</v>
      </c>
      <c r="P66" s="36">
        <v>1859.76</v>
      </c>
    </row>
    <row r="67" spans="1:16" hidden="1" x14ac:dyDescent="0.25">
      <c r="A67" s="28">
        <v>44605</v>
      </c>
      <c r="B67" s="35">
        <v>0.54674768518518524</v>
      </c>
      <c r="C67" s="27" t="s">
        <v>131</v>
      </c>
      <c r="D67" s="27" t="s">
        <v>1900</v>
      </c>
      <c r="E67" s="27" t="s">
        <v>51</v>
      </c>
      <c r="F67" s="27" t="s">
        <v>49</v>
      </c>
      <c r="G67" s="27" t="s">
        <v>50</v>
      </c>
      <c r="H67" s="27">
        <v>5</v>
      </c>
      <c r="I67" s="27">
        <v>-0.27</v>
      </c>
      <c r="J67" s="27">
        <v>4.7300000000000004</v>
      </c>
      <c r="K67" s="27" t="s">
        <v>1898</v>
      </c>
      <c r="L67" s="27" t="s">
        <v>133</v>
      </c>
      <c r="M67" s="27" t="s">
        <v>2427</v>
      </c>
      <c r="N67" s="27" t="s">
        <v>2428</v>
      </c>
      <c r="P67" s="36">
        <v>1864.49</v>
      </c>
    </row>
    <row r="68" spans="1:16" hidden="1" x14ac:dyDescent="0.25">
      <c r="A68" s="28">
        <v>44605</v>
      </c>
      <c r="B68" s="35">
        <v>0.58576388888888886</v>
      </c>
      <c r="C68" s="27" t="s">
        <v>131</v>
      </c>
      <c r="D68" s="27" t="s">
        <v>100</v>
      </c>
      <c r="E68" s="27" t="s">
        <v>51</v>
      </c>
      <c r="F68" s="27" t="s">
        <v>49</v>
      </c>
      <c r="G68" s="27" t="s">
        <v>50</v>
      </c>
      <c r="H68" s="27">
        <v>0.1</v>
      </c>
      <c r="I68" s="27">
        <v>-0.1</v>
      </c>
      <c r="J68" s="27">
        <v>0</v>
      </c>
      <c r="K68" s="27" t="s">
        <v>2429</v>
      </c>
      <c r="L68" s="27" t="s">
        <v>133</v>
      </c>
      <c r="M68" s="27" t="s">
        <v>2430</v>
      </c>
      <c r="P68" s="36">
        <v>1864.49</v>
      </c>
    </row>
    <row r="69" spans="1:16" hidden="1" x14ac:dyDescent="0.25">
      <c r="A69" s="28">
        <v>44605</v>
      </c>
      <c r="B69" s="35">
        <v>0.58776620370370369</v>
      </c>
      <c r="C69" s="27" t="s">
        <v>131</v>
      </c>
      <c r="D69" s="27" t="s">
        <v>100</v>
      </c>
      <c r="E69" s="27" t="s">
        <v>51</v>
      </c>
      <c r="F69" s="27" t="s">
        <v>49</v>
      </c>
      <c r="G69" s="27" t="s">
        <v>50</v>
      </c>
      <c r="H69" s="27">
        <v>0.1</v>
      </c>
      <c r="I69" s="27">
        <v>-0.1</v>
      </c>
      <c r="J69" s="27">
        <v>0</v>
      </c>
      <c r="K69" s="27" t="s">
        <v>2431</v>
      </c>
      <c r="L69" s="27" t="s">
        <v>133</v>
      </c>
      <c r="M69" s="27" t="s">
        <v>2432</v>
      </c>
      <c r="P69" s="36">
        <v>1864.49</v>
      </c>
    </row>
    <row r="70" spans="1:16" hidden="1" x14ac:dyDescent="0.25">
      <c r="A70" s="28">
        <v>44605</v>
      </c>
      <c r="B70" s="35">
        <v>0.82008101851851845</v>
      </c>
      <c r="C70" s="27" t="s">
        <v>131</v>
      </c>
      <c r="D70" s="27" t="s">
        <v>548</v>
      </c>
      <c r="E70" s="27" t="s">
        <v>51</v>
      </c>
      <c r="F70" s="27" t="s">
        <v>49</v>
      </c>
      <c r="G70" s="27" t="s">
        <v>50</v>
      </c>
      <c r="H70" s="27">
        <v>5</v>
      </c>
      <c r="I70" s="27">
        <v>-0.27</v>
      </c>
      <c r="J70" s="27">
        <v>4.7300000000000004</v>
      </c>
      <c r="K70" s="27" t="s">
        <v>549</v>
      </c>
      <c r="L70" s="27" t="s">
        <v>133</v>
      </c>
      <c r="M70" s="27" t="s">
        <v>2433</v>
      </c>
      <c r="N70" s="27" t="s">
        <v>2434</v>
      </c>
      <c r="P70" s="36">
        <v>1869.22</v>
      </c>
    </row>
    <row r="71" spans="1:16" hidden="1" x14ac:dyDescent="0.25">
      <c r="A71" s="28">
        <v>44605</v>
      </c>
      <c r="B71" s="35">
        <v>0.82660879629629624</v>
      </c>
      <c r="C71" s="27" t="s">
        <v>131</v>
      </c>
      <c r="D71" s="27" t="s">
        <v>2435</v>
      </c>
      <c r="E71" s="27" t="s">
        <v>51</v>
      </c>
      <c r="F71" s="27" t="s">
        <v>49</v>
      </c>
      <c r="G71" s="27" t="s">
        <v>50</v>
      </c>
      <c r="H71" s="27">
        <v>35</v>
      </c>
      <c r="I71" s="27">
        <v>-0.69</v>
      </c>
      <c r="J71" s="27">
        <v>34.31</v>
      </c>
      <c r="K71" s="27" t="s">
        <v>2436</v>
      </c>
      <c r="L71" s="27" t="s">
        <v>133</v>
      </c>
      <c r="M71" s="27" t="s">
        <v>2437</v>
      </c>
      <c r="P71" s="36">
        <v>1903.53</v>
      </c>
    </row>
    <row r="72" spans="1:16" hidden="1" x14ac:dyDescent="0.25">
      <c r="A72" s="28">
        <v>44606</v>
      </c>
      <c r="B72" s="35">
        <v>0.54348379629629628</v>
      </c>
      <c r="C72" s="27" t="s">
        <v>131</v>
      </c>
      <c r="D72" s="27" t="s">
        <v>2438</v>
      </c>
      <c r="E72" s="27" t="s">
        <v>51</v>
      </c>
      <c r="F72" s="27" t="s">
        <v>49</v>
      </c>
      <c r="G72" s="27" t="s">
        <v>50</v>
      </c>
      <c r="H72" s="27">
        <v>5</v>
      </c>
      <c r="I72" s="27">
        <v>-0.27</v>
      </c>
      <c r="J72" s="27">
        <v>4.7300000000000004</v>
      </c>
      <c r="K72" s="27" t="s">
        <v>2439</v>
      </c>
      <c r="L72" s="27" t="s">
        <v>133</v>
      </c>
      <c r="M72" s="27" t="s">
        <v>2440</v>
      </c>
      <c r="N72" s="27" t="s">
        <v>2441</v>
      </c>
      <c r="P72" s="36">
        <v>1908.26</v>
      </c>
    </row>
    <row r="73" spans="1:16" hidden="1" x14ac:dyDescent="0.25">
      <c r="A73" s="28">
        <v>44606</v>
      </c>
      <c r="B73" s="35">
        <v>0.69869212962962957</v>
      </c>
      <c r="C73" s="27" t="s">
        <v>131</v>
      </c>
      <c r="D73" s="27" t="s">
        <v>2256</v>
      </c>
      <c r="E73" s="27" t="s">
        <v>51</v>
      </c>
      <c r="F73" s="27" t="s">
        <v>49</v>
      </c>
      <c r="G73" s="27" t="s">
        <v>50</v>
      </c>
      <c r="H73" s="27">
        <v>5</v>
      </c>
      <c r="I73" s="27">
        <v>-0.27</v>
      </c>
      <c r="J73" s="27">
        <v>4.7300000000000004</v>
      </c>
      <c r="K73" s="27" t="s">
        <v>2257</v>
      </c>
      <c r="L73" s="27" t="s">
        <v>133</v>
      </c>
      <c r="M73" s="27" t="s">
        <v>2442</v>
      </c>
      <c r="N73" s="27" t="s">
        <v>2443</v>
      </c>
      <c r="P73" s="36">
        <v>1912.99</v>
      </c>
    </row>
    <row r="74" spans="1:16" hidden="1" x14ac:dyDescent="0.25">
      <c r="A74" s="28">
        <v>44606</v>
      </c>
      <c r="B74" s="35">
        <v>0.80574074074074076</v>
      </c>
      <c r="C74" s="27" t="s">
        <v>131</v>
      </c>
      <c r="D74" s="27" t="s">
        <v>303</v>
      </c>
      <c r="E74" s="27" t="s">
        <v>51</v>
      </c>
      <c r="F74" s="27" t="s">
        <v>49</v>
      </c>
      <c r="G74" s="27" t="s">
        <v>50</v>
      </c>
      <c r="H74" s="27">
        <v>5</v>
      </c>
      <c r="I74" s="27">
        <v>-0.27</v>
      </c>
      <c r="J74" s="27">
        <v>4.7300000000000004</v>
      </c>
      <c r="K74" s="27" t="s">
        <v>304</v>
      </c>
      <c r="L74" s="27" t="s">
        <v>133</v>
      </c>
      <c r="M74" s="27" t="s">
        <v>2444</v>
      </c>
      <c r="N74" s="27" t="s">
        <v>2445</v>
      </c>
      <c r="P74" s="36">
        <v>1917.72</v>
      </c>
    </row>
    <row r="75" spans="1:16" hidden="1" x14ac:dyDescent="0.25">
      <c r="A75" s="28">
        <v>44606</v>
      </c>
      <c r="B75" s="35">
        <v>0.82335648148148144</v>
      </c>
      <c r="C75" s="27" t="s">
        <v>131</v>
      </c>
      <c r="D75" s="27" t="s">
        <v>2144</v>
      </c>
      <c r="E75" s="27" t="s">
        <v>51</v>
      </c>
      <c r="F75" s="27" t="s">
        <v>49</v>
      </c>
      <c r="G75" s="27" t="s">
        <v>50</v>
      </c>
      <c r="H75" s="27">
        <v>33</v>
      </c>
      <c r="I75" s="27">
        <v>-0.66</v>
      </c>
      <c r="J75" s="27">
        <v>32.340000000000003</v>
      </c>
      <c r="K75" s="27" t="s">
        <v>141</v>
      </c>
      <c r="L75" s="27" t="s">
        <v>133</v>
      </c>
      <c r="M75" s="27" t="s">
        <v>2446</v>
      </c>
      <c r="N75" t="s">
        <v>2447</v>
      </c>
      <c r="P75" s="36">
        <v>1950.06</v>
      </c>
    </row>
    <row r="76" spans="1:16" hidden="1" x14ac:dyDescent="0.25">
      <c r="A76" s="28">
        <v>44606</v>
      </c>
      <c r="B76" s="35">
        <v>0.82679398148148142</v>
      </c>
      <c r="C76" s="27" t="s">
        <v>131</v>
      </c>
      <c r="D76" s="27" t="s">
        <v>2448</v>
      </c>
      <c r="E76" s="27" t="s">
        <v>51</v>
      </c>
      <c r="F76" s="27" t="s">
        <v>49</v>
      </c>
      <c r="G76" s="27" t="s">
        <v>50</v>
      </c>
      <c r="H76" s="27">
        <v>81</v>
      </c>
      <c r="I76" s="27">
        <v>-1.33</v>
      </c>
      <c r="J76" s="27">
        <v>79.67</v>
      </c>
      <c r="K76" s="27" t="s">
        <v>2449</v>
      </c>
      <c r="L76" s="27" t="s">
        <v>133</v>
      </c>
      <c r="M76" s="27" t="s">
        <v>2450</v>
      </c>
      <c r="N76" s="27" t="s">
        <v>2451</v>
      </c>
      <c r="P76" s="36">
        <v>2029.73</v>
      </c>
    </row>
    <row r="77" spans="1:16" hidden="1" x14ac:dyDescent="0.25">
      <c r="A77" s="28">
        <v>44606</v>
      </c>
      <c r="B77" s="35">
        <v>0.82869212962962957</v>
      </c>
      <c r="C77" s="27" t="s">
        <v>131</v>
      </c>
      <c r="D77" s="27" t="s">
        <v>129</v>
      </c>
      <c r="E77" s="27" t="s">
        <v>51</v>
      </c>
      <c r="F77" s="27" t="s">
        <v>49</v>
      </c>
      <c r="G77" s="27" t="s">
        <v>50</v>
      </c>
      <c r="H77" s="27">
        <v>5</v>
      </c>
      <c r="I77" s="27">
        <v>-0.27</v>
      </c>
      <c r="J77" s="27">
        <v>4.7300000000000004</v>
      </c>
      <c r="K77" s="27" t="s">
        <v>1132</v>
      </c>
      <c r="L77" s="27" t="s">
        <v>133</v>
      </c>
      <c r="M77" s="27" t="s">
        <v>2452</v>
      </c>
      <c r="N77" s="27" t="s">
        <v>2453</v>
      </c>
      <c r="P77" s="36">
        <v>2034.46</v>
      </c>
    </row>
    <row r="78" spans="1:16" hidden="1" x14ac:dyDescent="0.25">
      <c r="A78" s="28">
        <v>44606</v>
      </c>
      <c r="B78" s="35">
        <v>0.83190972222222215</v>
      </c>
      <c r="C78" s="27" t="s">
        <v>131</v>
      </c>
      <c r="D78" s="27" t="s">
        <v>252</v>
      </c>
      <c r="E78" s="27" t="s">
        <v>51</v>
      </c>
      <c r="F78" s="27" t="s">
        <v>49</v>
      </c>
      <c r="G78" s="27" t="s">
        <v>50</v>
      </c>
      <c r="H78" s="27">
        <v>33</v>
      </c>
      <c r="I78" s="27">
        <v>-0.66</v>
      </c>
      <c r="J78" s="27">
        <v>32.340000000000003</v>
      </c>
      <c r="K78" s="27" t="s">
        <v>968</v>
      </c>
      <c r="L78" s="27" t="s">
        <v>133</v>
      </c>
      <c r="M78" s="27" t="s">
        <v>2454</v>
      </c>
      <c r="N78" s="27" t="s">
        <v>2455</v>
      </c>
      <c r="P78" s="36">
        <v>2066.8000000000002</v>
      </c>
    </row>
    <row r="79" spans="1:16" hidden="1" x14ac:dyDescent="0.25">
      <c r="A79" s="28">
        <v>44606</v>
      </c>
      <c r="B79" s="35">
        <v>0.83271990740740742</v>
      </c>
      <c r="C79" s="27" t="s">
        <v>131</v>
      </c>
      <c r="D79" s="27" t="s">
        <v>209</v>
      </c>
      <c r="E79" s="27" t="s">
        <v>51</v>
      </c>
      <c r="F79" s="27" t="s">
        <v>49</v>
      </c>
      <c r="G79" s="27" t="s">
        <v>50</v>
      </c>
      <c r="H79" s="27">
        <v>33</v>
      </c>
      <c r="I79" s="27">
        <v>-0.66</v>
      </c>
      <c r="J79" s="27">
        <v>32.340000000000003</v>
      </c>
      <c r="K79" s="27" t="s">
        <v>497</v>
      </c>
      <c r="L79" s="27" t="s">
        <v>133</v>
      </c>
      <c r="M79" s="27" t="s">
        <v>2456</v>
      </c>
      <c r="N79" s="27" t="s">
        <v>2457</v>
      </c>
      <c r="P79" s="36">
        <v>2099.14</v>
      </c>
    </row>
    <row r="80" spans="1:16" hidden="1" x14ac:dyDescent="0.25">
      <c r="A80" s="28">
        <v>44606</v>
      </c>
      <c r="B80" s="35">
        <v>0.94377314814814817</v>
      </c>
      <c r="C80" s="27" t="s">
        <v>131</v>
      </c>
      <c r="D80" s="27" t="s">
        <v>616</v>
      </c>
      <c r="E80" s="27" t="s">
        <v>51</v>
      </c>
      <c r="F80" s="27" t="s">
        <v>49</v>
      </c>
      <c r="G80" s="27" t="s">
        <v>50</v>
      </c>
      <c r="H80" s="27">
        <v>33</v>
      </c>
      <c r="I80" s="27">
        <v>-0.66</v>
      </c>
      <c r="J80" s="27">
        <v>32.340000000000003</v>
      </c>
      <c r="K80" s="27" t="s">
        <v>617</v>
      </c>
      <c r="L80" s="27" t="s">
        <v>133</v>
      </c>
      <c r="M80" s="27" t="s">
        <v>2458</v>
      </c>
      <c r="N80" s="27" t="s">
        <v>2459</v>
      </c>
      <c r="P80" s="36">
        <v>2131.48</v>
      </c>
    </row>
    <row r="81" spans="1:16" hidden="1" x14ac:dyDescent="0.25">
      <c r="A81" s="28">
        <v>44607</v>
      </c>
      <c r="B81" s="35">
        <v>1.1898148148148149E-2</v>
      </c>
      <c r="C81" s="27" t="s">
        <v>131</v>
      </c>
      <c r="D81" s="27" t="s">
        <v>364</v>
      </c>
      <c r="E81" s="27" t="s">
        <v>51</v>
      </c>
      <c r="F81" s="27" t="s">
        <v>49</v>
      </c>
      <c r="G81" s="27" t="s">
        <v>50</v>
      </c>
      <c r="H81" s="27">
        <v>5</v>
      </c>
      <c r="I81" s="27">
        <v>-0.27</v>
      </c>
      <c r="J81" s="27">
        <v>4.7300000000000004</v>
      </c>
      <c r="K81" s="27" t="s">
        <v>365</v>
      </c>
      <c r="L81" s="27" t="s">
        <v>133</v>
      </c>
      <c r="M81" s="27" t="s">
        <v>2460</v>
      </c>
      <c r="N81" s="27" t="s">
        <v>2461</v>
      </c>
      <c r="P81" s="36">
        <v>2136.21</v>
      </c>
    </row>
    <row r="82" spans="1:16" hidden="1" x14ac:dyDescent="0.25">
      <c r="A82" s="28">
        <v>44607</v>
      </c>
      <c r="B82" s="35">
        <v>0.33993055555555557</v>
      </c>
      <c r="C82" s="27" t="s">
        <v>131</v>
      </c>
      <c r="D82" s="27" t="s">
        <v>177</v>
      </c>
      <c r="E82" s="27" t="s">
        <v>51</v>
      </c>
      <c r="F82" s="27" t="s">
        <v>49</v>
      </c>
      <c r="G82" s="27" t="s">
        <v>50</v>
      </c>
      <c r="H82" s="27">
        <v>20.5</v>
      </c>
      <c r="I82" s="27">
        <v>-0.49</v>
      </c>
      <c r="J82" s="27">
        <v>20.010000000000002</v>
      </c>
      <c r="K82" s="27" t="s">
        <v>178</v>
      </c>
      <c r="L82" s="27" t="s">
        <v>133</v>
      </c>
      <c r="M82" s="27" t="s">
        <v>2462</v>
      </c>
      <c r="N82" s="27" t="s">
        <v>2463</v>
      </c>
      <c r="P82" s="36">
        <v>2156.2199999999998</v>
      </c>
    </row>
    <row r="83" spans="1:16" hidden="1" x14ac:dyDescent="0.25">
      <c r="A83" s="28">
        <v>44607</v>
      </c>
      <c r="B83" s="35">
        <v>0.37743055555555555</v>
      </c>
      <c r="C83" s="27" t="s">
        <v>131</v>
      </c>
      <c r="D83" s="27" t="s">
        <v>89</v>
      </c>
      <c r="E83" s="27" t="s">
        <v>51</v>
      </c>
      <c r="F83" s="27" t="s">
        <v>49</v>
      </c>
      <c r="G83" s="27" t="s">
        <v>50</v>
      </c>
      <c r="H83" s="27">
        <v>33</v>
      </c>
      <c r="I83" s="27">
        <v>-0.66</v>
      </c>
      <c r="J83" s="27">
        <v>32.340000000000003</v>
      </c>
      <c r="K83" s="27" t="s">
        <v>174</v>
      </c>
      <c r="L83" s="27" t="s">
        <v>133</v>
      </c>
      <c r="M83" s="27" t="s">
        <v>2464</v>
      </c>
      <c r="N83" s="27" t="s">
        <v>2465</v>
      </c>
      <c r="P83" s="36">
        <v>2188.56</v>
      </c>
    </row>
    <row r="84" spans="1:16" hidden="1" x14ac:dyDescent="0.25">
      <c r="A84" s="28">
        <v>44607</v>
      </c>
      <c r="B84" s="35">
        <v>0.52804398148148146</v>
      </c>
      <c r="C84" s="27" t="s">
        <v>131</v>
      </c>
      <c r="D84" s="27" t="s">
        <v>58</v>
      </c>
      <c r="E84" s="27" t="s">
        <v>51</v>
      </c>
      <c r="F84" s="27" t="s">
        <v>49</v>
      </c>
      <c r="G84" s="27" t="s">
        <v>50</v>
      </c>
      <c r="H84" s="27">
        <v>33</v>
      </c>
      <c r="I84" s="27">
        <v>-0.66</v>
      </c>
      <c r="J84" s="27">
        <v>32.340000000000003</v>
      </c>
      <c r="K84" s="27" t="s">
        <v>152</v>
      </c>
      <c r="L84" s="27" t="s">
        <v>133</v>
      </c>
      <c r="M84" s="27" t="s">
        <v>2466</v>
      </c>
      <c r="N84" s="27" t="s">
        <v>2467</v>
      </c>
      <c r="P84" s="36">
        <v>2220.9</v>
      </c>
    </row>
    <row r="85" spans="1:16" hidden="1" x14ac:dyDescent="0.25">
      <c r="A85" s="28">
        <v>44607</v>
      </c>
      <c r="B85" s="35">
        <v>0.54372685185185188</v>
      </c>
      <c r="C85" s="27" t="s">
        <v>131</v>
      </c>
      <c r="D85" s="27" t="s">
        <v>125</v>
      </c>
      <c r="E85" s="27" t="s">
        <v>51</v>
      </c>
      <c r="F85" s="27" t="s">
        <v>49</v>
      </c>
      <c r="G85" s="27" t="s">
        <v>50</v>
      </c>
      <c r="H85" s="27">
        <v>33</v>
      </c>
      <c r="I85" s="27">
        <v>-0.66</v>
      </c>
      <c r="J85" s="27">
        <v>32.340000000000003</v>
      </c>
      <c r="K85" s="27" t="s">
        <v>168</v>
      </c>
      <c r="L85" s="27" t="s">
        <v>133</v>
      </c>
      <c r="M85" s="27" t="s">
        <v>2468</v>
      </c>
      <c r="N85" s="27" t="s">
        <v>2469</v>
      </c>
      <c r="P85" s="36">
        <v>2253.2399999999998</v>
      </c>
    </row>
    <row r="86" spans="1:16" hidden="1" x14ac:dyDescent="0.25">
      <c r="A86" s="28">
        <v>44607</v>
      </c>
      <c r="B86" s="35">
        <v>0.54561342592592588</v>
      </c>
      <c r="C86" s="27" t="s">
        <v>131</v>
      </c>
      <c r="D86" s="27" t="s">
        <v>548</v>
      </c>
      <c r="E86" s="27" t="s">
        <v>51</v>
      </c>
      <c r="F86" s="27" t="s">
        <v>49</v>
      </c>
      <c r="G86" s="27" t="s">
        <v>50</v>
      </c>
      <c r="H86" s="27">
        <v>5</v>
      </c>
      <c r="I86" s="27">
        <v>-0.27</v>
      </c>
      <c r="J86" s="27">
        <v>4.7300000000000004</v>
      </c>
      <c r="K86" s="27" t="s">
        <v>549</v>
      </c>
      <c r="L86" s="27" t="s">
        <v>133</v>
      </c>
      <c r="M86" s="27" t="s">
        <v>2470</v>
      </c>
      <c r="N86" s="27" t="s">
        <v>2471</v>
      </c>
      <c r="P86" s="36">
        <v>2257.9699999999998</v>
      </c>
    </row>
    <row r="87" spans="1:16" hidden="1" x14ac:dyDescent="0.25">
      <c r="A87" s="28">
        <v>44607</v>
      </c>
      <c r="B87" s="35">
        <v>0.56355324074074076</v>
      </c>
      <c r="C87" s="27" t="s">
        <v>131</v>
      </c>
      <c r="D87" s="27" t="s">
        <v>172</v>
      </c>
      <c r="E87" s="27" t="s">
        <v>51</v>
      </c>
      <c r="F87" s="27" t="s">
        <v>49</v>
      </c>
      <c r="G87" s="27" t="s">
        <v>50</v>
      </c>
      <c r="H87" s="27">
        <v>33</v>
      </c>
      <c r="I87" s="27">
        <v>-0.66</v>
      </c>
      <c r="J87" s="27">
        <v>32.340000000000003</v>
      </c>
      <c r="K87" s="27" t="s">
        <v>173</v>
      </c>
      <c r="L87" s="27" t="s">
        <v>133</v>
      </c>
      <c r="M87" s="27" t="s">
        <v>2472</v>
      </c>
      <c r="N87" s="27" t="s">
        <v>2473</v>
      </c>
      <c r="P87" s="36">
        <v>2290.31</v>
      </c>
    </row>
    <row r="88" spans="1:16" hidden="1" x14ac:dyDescent="0.25">
      <c r="A88" s="28">
        <v>44607</v>
      </c>
      <c r="B88" s="35">
        <v>0.56405092592592598</v>
      </c>
      <c r="C88" s="27" t="s">
        <v>131</v>
      </c>
      <c r="D88" s="27" t="s">
        <v>313</v>
      </c>
      <c r="E88" s="27" t="s">
        <v>51</v>
      </c>
      <c r="F88" s="27" t="s">
        <v>49</v>
      </c>
      <c r="G88" s="27" t="s">
        <v>50</v>
      </c>
      <c r="H88" s="27">
        <v>5</v>
      </c>
      <c r="I88" s="27">
        <v>-0.27</v>
      </c>
      <c r="J88" s="27">
        <v>4.7300000000000004</v>
      </c>
      <c r="K88" s="27" t="s">
        <v>314</v>
      </c>
      <c r="L88" s="27" t="s">
        <v>133</v>
      </c>
      <c r="M88" s="27" t="s">
        <v>2474</v>
      </c>
      <c r="N88" s="27" t="s">
        <v>2475</v>
      </c>
      <c r="P88" s="36">
        <v>2295.04</v>
      </c>
    </row>
    <row r="89" spans="1:16" hidden="1" x14ac:dyDescent="0.25">
      <c r="A89" s="28">
        <v>44607</v>
      </c>
      <c r="B89" s="35">
        <v>0.62980324074074068</v>
      </c>
      <c r="C89" s="27" t="s">
        <v>131</v>
      </c>
      <c r="D89" s="27" t="s">
        <v>2476</v>
      </c>
      <c r="E89" s="27" t="s">
        <v>51</v>
      </c>
      <c r="F89" s="27" t="s">
        <v>49</v>
      </c>
      <c r="G89" s="27" t="s">
        <v>50</v>
      </c>
      <c r="H89" s="27">
        <v>66</v>
      </c>
      <c r="I89" s="27">
        <v>-1.1200000000000001</v>
      </c>
      <c r="J89" s="27">
        <v>64.88</v>
      </c>
      <c r="K89" s="27" t="s">
        <v>2477</v>
      </c>
      <c r="L89" s="27" t="s">
        <v>133</v>
      </c>
      <c r="M89" s="27" t="s">
        <v>2478</v>
      </c>
      <c r="N89" s="27" t="s">
        <v>2479</v>
      </c>
      <c r="P89" s="36">
        <v>2359.92</v>
      </c>
    </row>
    <row r="90" spans="1:16" hidden="1" x14ac:dyDescent="0.25">
      <c r="A90" s="28">
        <v>44607</v>
      </c>
      <c r="B90" s="35">
        <v>0.64028935185185187</v>
      </c>
      <c r="C90" s="27" t="s">
        <v>131</v>
      </c>
      <c r="D90" s="27" t="s">
        <v>2480</v>
      </c>
      <c r="E90" s="27" t="s">
        <v>51</v>
      </c>
      <c r="F90" s="27" t="s">
        <v>49</v>
      </c>
      <c r="G90" s="27" t="s">
        <v>50</v>
      </c>
      <c r="H90" s="27">
        <v>33</v>
      </c>
      <c r="I90" s="27">
        <v>-0.66</v>
      </c>
      <c r="J90" s="27">
        <v>32.340000000000003</v>
      </c>
      <c r="K90" s="27" t="s">
        <v>2481</v>
      </c>
      <c r="L90" s="27" t="s">
        <v>133</v>
      </c>
      <c r="M90" s="27" t="s">
        <v>2482</v>
      </c>
      <c r="N90" s="27" t="s">
        <v>2483</v>
      </c>
      <c r="P90" s="36">
        <v>2392.2600000000002</v>
      </c>
    </row>
    <row r="91" spans="1:16" hidden="1" x14ac:dyDescent="0.25">
      <c r="A91" s="28">
        <v>44607</v>
      </c>
      <c r="B91" s="35">
        <v>0.67539351851851848</v>
      </c>
      <c r="C91" s="27" t="s">
        <v>131</v>
      </c>
      <c r="D91" s="27" t="s">
        <v>2435</v>
      </c>
      <c r="E91" s="27" t="s">
        <v>51</v>
      </c>
      <c r="F91" s="27" t="s">
        <v>49</v>
      </c>
      <c r="G91" s="27" t="s">
        <v>50</v>
      </c>
      <c r="H91" s="27">
        <v>10</v>
      </c>
      <c r="I91" s="27">
        <v>-0.34</v>
      </c>
      <c r="J91" s="27">
        <v>9.66</v>
      </c>
      <c r="K91" s="27" t="s">
        <v>2436</v>
      </c>
      <c r="L91" s="27" t="s">
        <v>133</v>
      </c>
      <c r="M91" s="27" t="s">
        <v>2484</v>
      </c>
      <c r="N91" s="27" t="s">
        <v>2485</v>
      </c>
      <c r="P91" s="36">
        <v>2401.92</v>
      </c>
    </row>
    <row r="92" spans="1:16" hidden="1" x14ac:dyDescent="0.25">
      <c r="A92" s="28">
        <v>44607</v>
      </c>
      <c r="B92" s="35">
        <v>0.70729166666666676</v>
      </c>
      <c r="C92" s="27" t="s">
        <v>131</v>
      </c>
      <c r="D92" s="27" t="s">
        <v>2486</v>
      </c>
      <c r="E92" s="27" t="s">
        <v>51</v>
      </c>
      <c r="F92" s="27" t="s">
        <v>49</v>
      </c>
      <c r="G92" s="27" t="s">
        <v>50</v>
      </c>
      <c r="H92" s="27">
        <v>20</v>
      </c>
      <c r="I92" s="27">
        <v>-0.48</v>
      </c>
      <c r="J92" s="27">
        <v>19.52</v>
      </c>
      <c r="K92" s="27" t="s">
        <v>2487</v>
      </c>
      <c r="L92" s="27" t="s">
        <v>133</v>
      </c>
      <c r="M92" s="38" t="s">
        <v>2488</v>
      </c>
      <c r="P92" s="36">
        <v>2421.44</v>
      </c>
    </row>
    <row r="93" spans="1:16" hidden="1" x14ac:dyDescent="0.25">
      <c r="A93" s="28">
        <v>44607</v>
      </c>
      <c r="B93" s="35">
        <v>0.72583333333333344</v>
      </c>
      <c r="C93" s="27" t="s">
        <v>131</v>
      </c>
      <c r="D93" s="27" t="s">
        <v>2489</v>
      </c>
      <c r="E93" s="27" t="s">
        <v>51</v>
      </c>
      <c r="F93" s="27" t="s">
        <v>49</v>
      </c>
      <c r="G93" s="27" t="s">
        <v>50</v>
      </c>
      <c r="H93" s="27">
        <v>8</v>
      </c>
      <c r="I93" s="27">
        <v>-0.31</v>
      </c>
      <c r="J93" s="27">
        <v>7.69</v>
      </c>
      <c r="K93" s="27" t="s">
        <v>2490</v>
      </c>
      <c r="L93" s="27" t="s">
        <v>133</v>
      </c>
      <c r="M93" s="27" t="s">
        <v>2491</v>
      </c>
      <c r="N93" s="27" t="s">
        <v>2492</v>
      </c>
      <c r="P93" s="36">
        <v>2429.13</v>
      </c>
    </row>
    <row r="94" spans="1:16" hidden="1" x14ac:dyDescent="0.25">
      <c r="A94" s="28">
        <v>44607</v>
      </c>
      <c r="B94" s="35">
        <v>0.7912499999999999</v>
      </c>
      <c r="C94" s="27" t="s">
        <v>131</v>
      </c>
      <c r="D94" s="27" t="s">
        <v>2493</v>
      </c>
      <c r="E94" s="27" t="s">
        <v>51</v>
      </c>
      <c r="F94" s="27" t="s">
        <v>49</v>
      </c>
      <c r="G94" s="27" t="s">
        <v>50</v>
      </c>
      <c r="H94" s="27">
        <v>66</v>
      </c>
      <c r="I94" s="27">
        <v>-1.1200000000000001</v>
      </c>
      <c r="J94" s="27">
        <v>64.88</v>
      </c>
      <c r="K94" s="27" t="s">
        <v>408</v>
      </c>
      <c r="L94" s="27" t="s">
        <v>133</v>
      </c>
      <c r="M94" s="27" t="s">
        <v>2494</v>
      </c>
      <c r="N94" s="27" t="s">
        <v>2495</v>
      </c>
      <c r="P94" s="36">
        <v>2494.0100000000002</v>
      </c>
    </row>
    <row r="95" spans="1:16" hidden="1" x14ac:dyDescent="0.25">
      <c r="A95" s="28">
        <v>44607</v>
      </c>
      <c r="B95" s="35">
        <v>0.79592592592592604</v>
      </c>
      <c r="C95" s="27" t="s">
        <v>131</v>
      </c>
      <c r="D95" s="27" t="s">
        <v>62</v>
      </c>
      <c r="E95" s="27" t="s">
        <v>51</v>
      </c>
      <c r="F95" s="27" t="s">
        <v>49</v>
      </c>
      <c r="G95" s="27" t="s">
        <v>50</v>
      </c>
      <c r="H95" s="27">
        <v>33</v>
      </c>
      <c r="I95" s="27">
        <v>-0.66</v>
      </c>
      <c r="J95" s="27">
        <v>32.340000000000003</v>
      </c>
      <c r="K95" s="27" t="s">
        <v>355</v>
      </c>
      <c r="L95" s="27" t="s">
        <v>133</v>
      </c>
      <c r="M95" s="27" t="s">
        <v>2496</v>
      </c>
      <c r="N95" s="27" t="s">
        <v>2497</v>
      </c>
      <c r="P95" s="36">
        <v>2526.35</v>
      </c>
    </row>
    <row r="96" spans="1:16" hidden="1" x14ac:dyDescent="0.25">
      <c r="A96" s="28">
        <v>44607</v>
      </c>
      <c r="B96" s="35">
        <v>0.81387731481481485</v>
      </c>
      <c r="C96" s="27" t="s">
        <v>131</v>
      </c>
      <c r="D96" s="27" t="s">
        <v>102</v>
      </c>
      <c r="E96" s="27" t="s">
        <v>51</v>
      </c>
      <c r="F96" s="27" t="s">
        <v>49</v>
      </c>
      <c r="G96" s="27" t="s">
        <v>50</v>
      </c>
      <c r="H96" s="27">
        <v>5</v>
      </c>
      <c r="I96" s="27">
        <v>-0.27</v>
      </c>
      <c r="J96" s="27">
        <v>4.7300000000000004</v>
      </c>
      <c r="K96" s="27" t="s">
        <v>183</v>
      </c>
      <c r="L96" s="27" t="s">
        <v>133</v>
      </c>
      <c r="M96" s="27" t="s">
        <v>2498</v>
      </c>
      <c r="N96" s="27" t="s">
        <v>2499</v>
      </c>
      <c r="P96" s="36">
        <v>2531.08</v>
      </c>
    </row>
    <row r="97" spans="1:16" hidden="1" x14ac:dyDescent="0.25">
      <c r="A97" s="28">
        <v>44607</v>
      </c>
      <c r="B97" s="35">
        <v>0.87811342592592589</v>
      </c>
      <c r="C97" s="27" t="s">
        <v>131</v>
      </c>
      <c r="D97" s="27" t="s">
        <v>158</v>
      </c>
      <c r="E97" s="27" t="s">
        <v>51</v>
      </c>
      <c r="F97" s="27" t="s">
        <v>49</v>
      </c>
      <c r="G97" s="27" t="s">
        <v>50</v>
      </c>
      <c r="H97" s="27">
        <v>33</v>
      </c>
      <c r="I97" s="27">
        <v>-0.66</v>
      </c>
      <c r="J97" s="27">
        <v>32.340000000000003</v>
      </c>
      <c r="K97" s="27" t="s">
        <v>159</v>
      </c>
      <c r="L97" s="27" t="s">
        <v>133</v>
      </c>
      <c r="M97" s="27" t="s">
        <v>2500</v>
      </c>
      <c r="N97" s="27" t="s">
        <v>2501</v>
      </c>
      <c r="P97" s="36">
        <v>2563.42</v>
      </c>
    </row>
    <row r="98" spans="1:16" hidden="1" x14ac:dyDescent="0.25">
      <c r="A98" s="28">
        <v>44607</v>
      </c>
      <c r="B98" s="35">
        <v>0.91371527777777783</v>
      </c>
      <c r="C98" s="27" t="s">
        <v>131</v>
      </c>
      <c r="D98" s="27" t="s">
        <v>313</v>
      </c>
      <c r="E98" s="27" t="s">
        <v>51</v>
      </c>
      <c r="F98" s="27" t="s">
        <v>49</v>
      </c>
      <c r="G98" s="27" t="s">
        <v>50</v>
      </c>
      <c r="H98" s="27">
        <v>5</v>
      </c>
      <c r="I98" s="27">
        <v>-0.27</v>
      </c>
      <c r="J98" s="27">
        <v>4.7300000000000004</v>
      </c>
      <c r="K98" s="27" t="s">
        <v>314</v>
      </c>
      <c r="L98" s="27" t="s">
        <v>133</v>
      </c>
      <c r="M98" s="27" t="s">
        <v>2502</v>
      </c>
      <c r="N98" s="27" t="s">
        <v>2503</v>
      </c>
      <c r="P98" s="36">
        <v>2568.15</v>
      </c>
    </row>
    <row r="99" spans="1:16" hidden="1" x14ac:dyDescent="0.25">
      <c r="A99" s="28">
        <v>44608</v>
      </c>
      <c r="B99" s="35">
        <v>0.44915509259259262</v>
      </c>
      <c r="C99" s="27" t="s">
        <v>131</v>
      </c>
      <c r="D99" s="27" t="s">
        <v>58</v>
      </c>
      <c r="E99" s="27" t="s">
        <v>51</v>
      </c>
      <c r="F99" s="27" t="s">
        <v>49</v>
      </c>
      <c r="G99" s="27" t="s">
        <v>50</v>
      </c>
      <c r="H99" s="27">
        <v>5</v>
      </c>
      <c r="I99" s="27">
        <v>-0.27</v>
      </c>
      <c r="J99" s="27">
        <v>4.7300000000000004</v>
      </c>
      <c r="K99" s="27" t="s">
        <v>152</v>
      </c>
      <c r="L99" s="27" t="s">
        <v>133</v>
      </c>
      <c r="M99" s="27" t="s">
        <v>2504</v>
      </c>
      <c r="N99" s="27" t="s">
        <v>2505</v>
      </c>
      <c r="P99" s="36">
        <v>2572.88</v>
      </c>
    </row>
    <row r="100" spans="1:16" hidden="1" x14ac:dyDescent="0.25">
      <c r="A100" s="28">
        <v>44608</v>
      </c>
      <c r="B100" s="35">
        <v>0.65822916666666664</v>
      </c>
      <c r="C100" s="27" t="s">
        <v>131</v>
      </c>
      <c r="D100" s="27" t="s">
        <v>2435</v>
      </c>
      <c r="E100" s="27" t="s">
        <v>51</v>
      </c>
      <c r="F100" s="27" t="s">
        <v>49</v>
      </c>
      <c r="G100" s="27" t="s">
        <v>50</v>
      </c>
      <c r="H100" s="27">
        <v>96</v>
      </c>
      <c r="I100" s="27">
        <v>-1.54</v>
      </c>
      <c r="J100" s="27">
        <v>94.46</v>
      </c>
      <c r="K100" s="27" t="s">
        <v>2436</v>
      </c>
      <c r="L100" s="27" t="s">
        <v>133</v>
      </c>
      <c r="M100" s="27" t="s">
        <v>2506</v>
      </c>
      <c r="N100" s="27" t="s">
        <v>2507</v>
      </c>
      <c r="P100" s="36">
        <v>2667.34</v>
      </c>
    </row>
    <row r="101" spans="1:16" hidden="1" x14ac:dyDescent="0.25">
      <c r="A101" s="28">
        <v>44608</v>
      </c>
      <c r="B101" s="35">
        <v>0.74671296296296286</v>
      </c>
      <c r="C101" s="27" t="s">
        <v>131</v>
      </c>
      <c r="D101" s="27" t="s">
        <v>2338</v>
      </c>
      <c r="E101" s="27" t="s">
        <v>51</v>
      </c>
      <c r="F101" s="27" t="s">
        <v>49</v>
      </c>
      <c r="G101" s="27" t="s">
        <v>50</v>
      </c>
      <c r="H101" s="27">
        <v>8</v>
      </c>
      <c r="I101" s="27">
        <v>-0.31</v>
      </c>
      <c r="J101" s="27">
        <v>7.69</v>
      </c>
      <c r="K101" s="27" t="s">
        <v>2339</v>
      </c>
      <c r="L101" s="27" t="s">
        <v>133</v>
      </c>
      <c r="M101" s="27" t="s">
        <v>2508</v>
      </c>
      <c r="N101" s="27" t="s">
        <v>2509</v>
      </c>
      <c r="P101" s="36">
        <v>2675.03</v>
      </c>
    </row>
    <row r="102" spans="1:16" hidden="1" x14ac:dyDescent="0.25">
      <c r="A102" s="28">
        <v>44608</v>
      </c>
      <c r="B102" s="35">
        <v>0.93870370370370371</v>
      </c>
      <c r="C102" s="27" t="s">
        <v>131</v>
      </c>
      <c r="D102" s="27" t="s">
        <v>2510</v>
      </c>
      <c r="E102" s="27" t="s">
        <v>51</v>
      </c>
      <c r="F102" s="27" t="s">
        <v>49</v>
      </c>
      <c r="G102" s="27" t="s">
        <v>50</v>
      </c>
      <c r="H102" s="27">
        <v>35</v>
      </c>
      <c r="I102" s="27">
        <v>-0.69</v>
      </c>
      <c r="J102" s="27">
        <v>34.31</v>
      </c>
      <c r="K102" s="27" t="s">
        <v>2511</v>
      </c>
      <c r="L102" s="27" t="s">
        <v>133</v>
      </c>
      <c r="M102" s="27" t="s">
        <v>2512</v>
      </c>
      <c r="P102" s="36">
        <v>2709.34</v>
      </c>
    </row>
    <row r="103" spans="1:16" hidden="1" x14ac:dyDescent="0.25">
      <c r="A103" s="28">
        <v>44609</v>
      </c>
      <c r="B103" s="35">
        <v>0.32874999999999999</v>
      </c>
      <c r="C103" s="27" t="s">
        <v>131</v>
      </c>
      <c r="D103" s="27" t="s">
        <v>224</v>
      </c>
      <c r="E103" s="27" t="s">
        <v>51</v>
      </c>
      <c r="F103" s="27" t="s">
        <v>49</v>
      </c>
      <c r="G103" s="27" t="s">
        <v>50</v>
      </c>
      <c r="H103" s="27">
        <v>33</v>
      </c>
      <c r="I103" s="27">
        <v>-0.66</v>
      </c>
      <c r="J103" s="27">
        <v>32.340000000000003</v>
      </c>
      <c r="K103" s="27" t="s">
        <v>225</v>
      </c>
      <c r="L103" s="27" t="s">
        <v>133</v>
      </c>
      <c r="M103" s="27" t="s">
        <v>2513</v>
      </c>
      <c r="N103" s="27" t="s">
        <v>2514</v>
      </c>
      <c r="P103" s="36">
        <v>2741.68</v>
      </c>
    </row>
    <row r="104" spans="1:16" hidden="1" x14ac:dyDescent="0.25">
      <c r="A104" s="28">
        <v>44609</v>
      </c>
      <c r="B104" s="35">
        <v>0.57634259259259257</v>
      </c>
      <c r="C104" s="27" t="s">
        <v>131</v>
      </c>
      <c r="D104" s="27" t="s">
        <v>303</v>
      </c>
      <c r="E104" s="27" t="s">
        <v>51</v>
      </c>
      <c r="F104" s="27" t="s">
        <v>49</v>
      </c>
      <c r="G104" s="27" t="s">
        <v>50</v>
      </c>
      <c r="H104" s="27">
        <v>5</v>
      </c>
      <c r="I104" s="27">
        <v>-0.27</v>
      </c>
      <c r="J104" s="27">
        <v>4.7300000000000004</v>
      </c>
      <c r="K104" s="27" t="s">
        <v>304</v>
      </c>
      <c r="L104" s="27" t="s">
        <v>133</v>
      </c>
      <c r="M104" s="27" t="s">
        <v>2515</v>
      </c>
      <c r="N104" s="27" t="s">
        <v>2516</v>
      </c>
      <c r="P104" s="36">
        <v>2746.41</v>
      </c>
    </row>
    <row r="105" spans="1:16" hidden="1" x14ac:dyDescent="0.25">
      <c r="A105" s="28">
        <v>44609</v>
      </c>
      <c r="B105" s="35">
        <v>0.57873842592592595</v>
      </c>
      <c r="C105" s="27" t="s">
        <v>131</v>
      </c>
      <c r="D105" s="27" t="s">
        <v>303</v>
      </c>
      <c r="E105" s="27" t="s">
        <v>51</v>
      </c>
      <c r="F105" s="27" t="s">
        <v>49</v>
      </c>
      <c r="G105" s="27" t="s">
        <v>50</v>
      </c>
      <c r="H105" s="27">
        <v>33</v>
      </c>
      <c r="I105" s="27">
        <v>-0.66</v>
      </c>
      <c r="J105" s="27">
        <v>32.340000000000003</v>
      </c>
      <c r="K105" s="27" t="s">
        <v>304</v>
      </c>
      <c r="L105" s="27" t="s">
        <v>133</v>
      </c>
      <c r="M105" s="27" t="s">
        <v>2517</v>
      </c>
      <c r="N105" s="27" t="s">
        <v>2518</v>
      </c>
      <c r="P105" s="36">
        <v>2778.75</v>
      </c>
    </row>
    <row r="106" spans="1:16" hidden="1" x14ac:dyDescent="0.25">
      <c r="A106" s="28">
        <v>44609</v>
      </c>
      <c r="B106" s="35">
        <v>0.72680555555555559</v>
      </c>
      <c r="C106" s="27" t="s">
        <v>131</v>
      </c>
      <c r="D106" s="27" t="s">
        <v>71</v>
      </c>
      <c r="E106" s="27" t="s">
        <v>51</v>
      </c>
      <c r="F106" s="27" t="s">
        <v>49</v>
      </c>
      <c r="G106" s="27" t="s">
        <v>50</v>
      </c>
      <c r="H106" s="27">
        <v>5</v>
      </c>
      <c r="I106" s="27">
        <v>-0.27</v>
      </c>
      <c r="J106" s="27">
        <v>4.7300000000000004</v>
      </c>
      <c r="K106" s="27" t="s">
        <v>150</v>
      </c>
      <c r="L106" s="27" t="s">
        <v>133</v>
      </c>
      <c r="M106" s="27" t="s">
        <v>2519</v>
      </c>
      <c r="N106" s="27" t="s">
        <v>2520</v>
      </c>
      <c r="P106" s="36">
        <v>2783.48</v>
      </c>
    </row>
    <row r="107" spans="1:16" hidden="1" x14ac:dyDescent="0.25">
      <c r="A107" s="28">
        <v>44609</v>
      </c>
      <c r="B107" s="35">
        <v>0.72843750000000007</v>
      </c>
      <c r="C107" s="27" t="s">
        <v>131</v>
      </c>
      <c r="D107" s="27" t="s">
        <v>71</v>
      </c>
      <c r="E107" s="27" t="s">
        <v>51</v>
      </c>
      <c r="F107" s="27" t="s">
        <v>49</v>
      </c>
      <c r="G107" s="27" t="s">
        <v>50</v>
      </c>
      <c r="H107" s="27">
        <v>10</v>
      </c>
      <c r="I107" s="27">
        <v>-0.34</v>
      </c>
      <c r="J107" s="27">
        <v>9.66</v>
      </c>
      <c r="K107" s="27" t="s">
        <v>150</v>
      </c>
      <c r="L107" s="27" t="s">
        <v>133</v>
      </c>
      <c r="M107" s="27" t="s">
        <v>2521</v>
      </c>
      <c r="N107" s="27" t="s">
        <v>2522</v>
      </c>
      <c r="P107" s="36">
        <v>2793.14</v>
      </c>
    </row>
    <row r="108" spans="1:16" hidden="1" x14ac:dyDescent="0.25">
      <c r="A108" s="28">
        <v>44610</v>
      </c>
      <c r="B108" s="35">
        <v>0.36557870370370371</v>
      </c>
      <c r="C108" s="27" t="s">
        <v>131</v>
      </c>
      <c r="D108" s="27" t="s">
        <v>122</v>
      </c>
      <c r="E108" s="27" t="s">
        <v>51</v>
      </c>
      <c r="F108" s="27" t="s">
        <v>49</v>
      </c>
      <c r="G108" s="27" t="s">
        <v>50</v>
      </c>
      <c r="H108" s="27">
        <v>5</v>
      </c>
      <c r="I108" s="27">
        <v>-0.27</v>
      </c>
      <c r="J108" s="27">
        <v>4.7300000000000004</v>
      </c>
      <c r="K108" s="27" t="s">
        <v>157</v>
      </c>
      <c r="L108" s="27" t="s">
        <v>133</v>
      </c>
      <c r="M108" s="27" t="s">
        <v>2523</v>
      </c>
      <c r="N108" s="27" t="s">
        <v>2524</v>
      </c>
      <c r="P108" s="36">
        <v>2797.87</v>
      </c>
    </row>
    <row r="109" spans="1:16" hidden="1" x14ac:dyDescent="0.25">
      <c r="A109" s="28">
        <v>44610</v>
      </c>
      <c r="B109" s="35">
        <v>0.5395833333333333</v>
      </c>
      <c r="C109" s="27" t="s">
        <v>131</v>
      </c>
      <c r="D109" s="27" t="s">
        <v>730</v>
      </c>
      <c r="E109" s="27" t="s">
        <v>48</v>
      </c>
      <c r="F109" s="27" t="s">
        <v>49</v>
      </c>
      <c r="G109" s="27" t="s">
        <v>50</v>
      </c>
      <c r="H109" s="27">
        <v>30</v>
      </c>
      <c r="I109" s="27">
        <v>-0.62</v>
      </c>
      <c r="J109" s="27">
        <v>29.38</v>
      </c>
      <c r="K109" s="27" t="s">
        <v>731</v>
      </c>
      <c r="L109" s="27" t="s">
        <v>133</v>
      </c>
      <c r="M109" s="27" t="s">
        <v>2525</v>
      </c>
      <c r="N109" s="27" t="s">
        <v>28</v>
      </c>
      <c r="O109" s="27">
        <v>1</v>
      </c>
      <c r="P109" s="36">
        <v>2827.25</v>
      </c>
    </row>
    <row r="110" spans="1:16" hidden="1" x14ac:dyDescent="0.25">
      <c r="A110" s="28">
        <v>44610</v>
      </c>
      <c r="B110" s="35">
        <v>0.80084490740740744</v>
      </c>
      <c r="C110" s="27" t="s">
        <v>131</v>
      </c>
      <c r="D110" s="27" t="s">
        <v>57</v>
      </c>
      <c r="E110" s="27" t="s">
        <v>51</v>
      </c>
      <c r="F110" s="27" t="s">
        <v>49</v>
      </c>
      <c r="G110" s="27" t="s">
        <v>50</v>
      </c>
      <c r="H110" s="27">
        <v>5</v>
      </c>
      <c r="I110" s="27">
        <v>-0.27</v>
      </c>
      <c r="J110" s="27">
        <v>4.7300000000000004</v>
      </c>
      <c r="K110" s="27" t="s">
        <v>132</v>
      </c>
      <c r="L110" s="27" t="s">
        <v>133</v>
      </c>
      <c r="M110" s="27" t="s">
        <v>2526</v>
      </c>
      <c r="N110" s="27" t="s">
        <v>2527</v>
      </c>
      <c r="P110" s="36">
        <v>2831.98</v>
      </c>
    </row>
    <row r="111" spans="1:16" hidden="1" x14ac:dyDescent="0.25">
      <c r="A111" s="28">
        <v>44611</v>
      </c>
      <c r="B111" s="35">
        <v>0.31291666666666668</v>
      </c>
      <c r="C111" s="27" t="s">
        <v>131</v>
      </c>
      <c r="D111" s="27" t="s">
        <v>74</v>
      </c>
      <c r="E111" s="27" t="s">
        <v>51</v>
      </c>
      <c r="F111" s="27" t="s">
        <v>49</v>
      </c>
      <c r="G111" s="27" t="s">
        <v>50</v>
      </c>
      <c r="H111" s="27">
        <v>10</v>
      </c>
      <c r="I111" s="27">
        <v>-0.34</v>
      </c>
      <c r="J111" s="27">
        <v>9.66</v>
      </c>
      <c r="K111" s="27" t="s">
        <v>243</v>
      </c>
      <c r="L111" s="27" t="s">
        <v>133</v>
      </c>
      <c r="M111" s="27" t="s">
        <v>2528</v>
      </c>
      <c r="N111" s="27" t="s">
        <v>2529</v>
      </c>
      <c r="P111" s="36">
        <v>2841.64</v>
      </c>
    </row>
    <row r="112" spans="1:16" hidden="1" x14ac:dyDescent="0.25">
      <c r="A112" s="28">
        <v>44611</v>
      </c>
      <c r="B112" s="35">
        <v>0.39939814814814811</v>
      </c>
      <c r="C112" s="27" t="s">
        <v>131</v>
      </c>
      <c r="D112" s="27" t="s">
        <v>368</v>
      </c>
      <c r="E112" s="27" t="s">
        <v>51</v>
      </c>
      <c r="F112" s="27" t="s">
        <v>49</v>
      </c>
      <c r="G112" s="27" t="s">
        <v>50</v>
      </c>
      <c r="H112" s="27">
        <v>5</v>
      </c>
      <c r="I112" s="27">
        <v>-0.27</v>
      </c>
      <c r="J112" s="27">
        <v>4.7300000000000004</v>
      </c>
      <c r="K112" s="27" t="s">
        <v>369</v>
      </c>
      <c r="L112" s="27" t="s">
        <v>133</v>
      </c>
      <c r="M112" s="27" t="s">
        <v>2530</v>
      </c>
      <c r="N112" s="27" t="s">
        <v>2531</v>
      </c>
      <c r="P112" s="36">
        <v>2846.37</v>
      </c>
    </row>
    <row r="113" spans="1:16" hidden="1" x14ac:dyDescent="0.25">
      <c r="A113" s="28">
        <v>44611</v>
      </c>
      <c r="B113" s="35">
        <v>0.54185185185185192</v>
      </c>
      <c r="C113" s="27" t="s">
        <v>131</v>
      </c>
      <c r="D113" s="27" t="s">
        <v>95</v>
      </c>
      <c r="E113" s="27" t="s">
        <v>51</v>
      </c>
      <c r="F113" s="27" t="s">
        <v>49</v>
      </c>
      <c r="G113" s="27" t="s">
        <v>50</v>
      </c>
      <c r="H113" s="27">
        <v>33</v>
      </c>
      <c r="I113" s="27">
        <v>-0.66</v>
      </c>
      <c r="J113" s="27">
        <v>32.340000000000003</v>
      </c>
      <c r="K113" s="27" t="s">
        <v>749</v>
      </c>
      <c r="L113" s="27" t="s">
        <v>133</v>
      </c>
      <c r="M113" s="27" t="s">
        <v>2532</v>
      </c>
      <c r="N113" s="27" t="s">
        <v>2533</v>
      </c>
      <c r="P113" s="36">
        <v>2878.71</v>
      </c>
    </row>
    <row r="114" spans="1:16" hidden="1" x14ac:dyDescent="0.25">
      <c r="A114" s="28">
        <v>44611</v>
      </c>
      <c r="B114" s="35">
        <v>0.64475694444444442</v>
      </c>
      <c r="C114" s="27" t="s">
        <v>131</v>
      </c>
      <c r="D114" s="27" t="s">
        <v>1903</v>
      </c>
      <c r="E114" s="27" t="s">
        <v>51</v>
      </c>
      <c r="F114" s="27" t="s">
        <v>49</v>
      </c>
      <c r="G114" s="27" t="s">
        <v>50</v>
      </c>
      <c r="H114" s="27">
        <v>5</v>
      </c>
      <c r="I114" s="27">
        <v>-0.27</v>
      </c>
      <c r="J114" s="27">
        <v>4.7300000000000004</v>
      </c>
      <c r="K114" s="27" t="s">
        <v>1904</v>
      </c>
      <c r="L114" s="27" t="s">
        <v>133</v>
      </c>
      <c r="M114" s="27" t="s">
        <v>2534</v>
      </c>
      <c r="N114" s="27" t="s">
        <v>2535</v>
      </c>
      <c r="P114" s="36">
        <v>2883.44</v>
      </c>
    </row>
    <row r="115" spans="1:16" hidden="1" x14ac:dyDescent="0.25">
      <c r="A115" s="28">
        <v>44611</v>
      </c>
      <c r="B115" s="35">
        <v>0.67583333333333329</v>
      </c>
      <c r="C115" s="27" t="s">
        <v>131</v>
      </c>
      <c r="D115" s="27" t="s">
        <v>2338</v>
      </c>
      <c r="E115" s="27" t="s">
        <v>51</v>
      </c>
      <c r="F115" s="27" t="s">
        <v>49</v>
      </c>
      <c r="G115" s="27" t="s">
        <v>50</v>
      </c>
      <c r="H115" s="27">
        <v>5</v>
      </c>
      <c r="I115" s="27">
        <v>-0.27</v>
      </c>
      <c r="J115" s="27">
        <v>4.7300000000000004</v>
      </c>
      <c r="K115" s="27" t="s">
        <v>2339</v>
      </c>
      <c r="L115" s="27" t="s">
        <v>133</v>
      </c>
      <c r="M115" s="27" t="s">
        <v>2536</v>
      </c>
      <c r="N115" s="27" t="s">
        <v>2537</v>
      </c>
      <c r="P115" s="36">
        <v>2888.17</v>
      </c>
    </row>
    <row r="116" spans="1:16" hidden="1" x14ac:dyDescent="0.25">
      <c r="A116" s="28">
        <v>44612</v>
      </c>
      <c r="B116" s="35">
        <v>0.31459490740740742</v>
      </c>
      <c r="C116" s="27" t="s">
        <v>131</v>
      </c>
      <c r="D116" s="27" t="s">
        <v>1923</v>
      </c>
      <c r="E116" s="27" t="s">
        <v>51</v>
      </c>
      <c r="F116" s="27" t="s">
        <v>49</v>
      </c>
      <c r="G116" s="27" t="s">
        <v>50</v>
      </c>
      <c r="H116" s="27">
        <v>5</v>
      </c>
      <c r="I116" s="27">
        <v>-0.27</v>
      </c>
      <c r="J116" s="27">
        <v>4.7300000000000004</v>
      </c>
      <c r="K116" s="27" t="s">
        <v>1924</v>
      </c>
      <c r="L116" s="27" t="s">
        <v>133</v>
      </c>
      <c r="M116" s="27" t="s">
        <v>2538</v>
      </c>
      <c r="N116" s="27" t="s">
        <v>2539</v>
      </c>
      <c r="P116" s="36">
        <v>2892.9</v>
      </c>
    </row>
    <row r="117" spans="1:16" hidden="1" x14ac:dyDescent="0.25">
      <c r="A117" s="28">
        <v>44612</v>
      </c>
      <c r="B117" s="35">
        <v>0.81021990740740746</v>
      </c>
      <c r="C117" s="27" t="s">
        <v>131</v>
      </c>
      <c r="D117" s="27" t="s">
        <v>426</v>
      </c>
      <c r="E117" s="27" t="s">
        <v>51</v>
      </c>
      <c r="F117" s="27" t="s">
        <v>49</v>
      </c>
      <c r="G117" s="27" t="s">
        <v>50</v>
      </c>
      <c r="H117" s="27">
        <v>5</v>
      </c>
      <c r="I117" s="27">
        <v>-0.27</v>
      </c>
      <c r="J117" s="27">
        <v>4.7300000000000004</v>
      </c>
      <c r="K117" s="27" t="s">
        <v>427</v>
      </c>
      <c r="L117" s="27" t="s">
        <v>133</v>
      </c>
      <c r="M117" s="27" t="s">
        <v>2540</v>
      </c>
      <c r="N117" s="27" t="s">
        <v>2541</v>
      </c>
      <c r="P117" s="36">
        <v>2897.63</v>
      </c>
    </row>
    <row r="118" spans="1:16" hidden="1" x14ac:dyDescent="0.25">
      <c r="A118" s="28">
        <v>44612</v>
      </c>
      <c r="B118" s="35">
        <v>0.82846064814814813</v>
      </c>
      <c r="C118" s="27" t="s">
        <v>131</v>
      </c>
      <c r="D118" s="27" t="s">
        <v>190</v>
      </c>
      <c r="E118" s="27" t="s">
        <v>51</v>
      </c>
      <c r="F118" s="27" t="s">
        <v>49</v>
      </c>
      <c r="G118" s="27" t="s">
        <v>50</v>
      </c>
      <c r="H118" s="27">
        <v>5</v>
      </c>
      <c r="I118" s="27">
        <v>-0.27</v>
      </c>
      <c r="J118" s="27">
        <v>4.7300000000000004</v>
      </c>
      <c r="K118" s="27" t="s">
        <v>191</v>
      </c>
      <c r="L118" s="27" t="s">
        <v>133</v>
      </c>
      <c r="M118" s="27" t="s">
        <v>2542</v>
      </c>
      <c r="N118" s="27" t="s">
        <v>2543</v>
      </c>
      <c r="P118" s="36">
        <v>2902.36</v>
      </c>
    </row>
    <row r="119" spans="1:16" hidden="1" x14ac:dyDescent="0.25">
      <c r="A119" s="28">
        <v>44612</v>
      </c>
      <c r="B119" s="35">
        <v>0.85331018518518509</v>
      </c>
      <c r="C119" s="27" t="s">
        <v>131</v>
      </c>
      <c r="D119" s="27" t="s">
        <v>2544</v>
      </c>
      <c r="E119" s="27" t="s">
        <v>48</v>
      </c>
      <c r="F119" s="27" t="s">
        <v>49</v>
      </c>
      <c r="G119" s="27" t="s">
        <v>50</v>
      </c>
      <c r="H119" s="27">
        <v>15</v>
      </c>
      <c r="I119" s="27">
        <v>-0.41</v>
      </c>
      <c r="J119" s="27">
        <v>14.59</v>
      </c>
      <c r="K119" s="27" t="s">
        <v>2545</v>
      </c>
      <c r="L119" s="27" t="s">
        <v>133</v>
      </c>
      <c r="M119" s="27" t="s">
        <v>2546</v>
      </c>
      <c r="N119" s="27" t="s">
        <v>30</v>
      </c>
      <c r="O119" s="27">
        <v>9</v>
      </c>
      <c r="P119" s="36">
        <v>2916.95</v>
      </c>
    </row>
    <row r="120" spans="1:16" hidden="1" x14ac:dyDescent="0.25">
      <c r="A120" s="28">
        <v>44612</v>
      </c>
      <c r="B120" s="35">
        <v>0.95293981481481482</v>
      </c>
      <c r="C120" s="27" t="s">
        <v>131</v>
      </c>
      <c r="D120" s="27" t="s">
        <v>96</v>
      </c>
      <c r="E120" s="27" t="s">
        <v>51</v>
      </c>
      <c r="F120" s="27" t="s">
        <v>49</v>
      </c>
      <c r="G120" s="27" t="s">
        <v>50</v>
      </c>
      <c r="H120" s="27">
        <v>5</v>
      </c>
      <c r="I120" s="27">
        <v>-0.27</v>
      </c>
      <c r="J120" s="27">
        <v>4.7300000000000004</v>
      </c>
      <c r="K120" s="27" t="s">
        <v>165</v>
      </c>
      <c r="L120" s="27" t="s">
        <v>133</v>
      </c>
      <c r="M120" s="27" t="s">
        <v>2547</v>
      </c>
      <c r="N120" s="27" t="s">
        <v>2548</v>
      </c>
      <c r="P120" s="36">
        <v>2921.68</v>
      </c>
    </row>
    <row r="121" spans="1:16" hidden="1" x14ac:dyDescent="0.25">
      <c r="A121" s="28">
        <v>44612</v>
      </c>
      <c r="B121" s="35">
        <v>0.96148148148148149</v>
      </c>
      <c r="C121" s="27" t="s">
        <v>131</v>
      </c>
      <c r="D121" s="27" t="s">
        <v>2549</v>
      </c>
      <c r="E121" s="27" t="s">
        <v>51</v>
      </c>
      <c r="F121" s="27" t="s">
        <v>49</v>
      </c>
      <c r="G121" s="27" t="s">
        <v>50</v>
      </c>
      <c r="H121" s="27">
        <v>35</v>
      </c>
      <c r="I121" s="27">
        <v>-0.69</v>
      </c>
      <c r="J121" s="27">
        <v>34.31</v>
      </c>
      <c r="K121" s="27" t="s">
        <v>2550</v>
      </c>
      <c r="L121" s="27" t="s">
        <v>133</v>
      </c>
      <c r="M121" s="27" t="s">
        <v>2551</v>
      </c>
      <c r="P121" s="36">
        <v>2955.99</v>
      </c>
    </row>
    <row r="122" spans="1:16" hidden="1" x14ac:dyDescent="0.25">
      <c r="A122" s="28">
        <v>44613</v>
      </c>
      <c r="B122" s="35">
        <v>0.42538194444444444</v>
      </c>
      <c r="C122" s="27" t="s">
        <v>131</v>
      </c>
      <c r="D122" s="27" t="s">
        <v>1235</v>
      </c>
      <c r="E122" s="27" t="s">
        <v>51</v>
      </c>
      <c r="F122" s="27" t="s">
        <v>49</v>
      </c>
      <c r="G122" s="27" t="s">
        <v>50</v>
      </c>
      <c r="H122" s="27">
        <v>8</v>
      </c>
      <c r="I122" s="27">
        <v>-0.31</v>
      </c>
      <c r="J122" s="27">
        <v>7.69</v>
      </c>
      <c r="K122" s="27" t="s">
        <v>1236</v>
      </c>
      <c r="L122" s="27" t="s">
        <v>133</v>
      </c>
      <c r="M122" s="27" t="s">
        <v>2552</v>
      </c>
      <c r="N122" s="27" t="s">
        <v>2553</v>
      </c>
      <c r="P122" s="36">
        <v>2963.68</v>
      </c>
    </row>
    <row r="123" spans="1:16" hidden="1" x14ac:dyDescent="0.25">
      <c r="A123" s="28">
        <v>44613</v>
      </c>
      <c r="B123" s="35">
        <v>0.4722337962962963</v>
      </c>
      <c r="C123" s="27" t="s">
        <v>131</v>
      </c>
      <c r="D123" s="27" t="s">
        <v>251</v>
      </c>
      <c r="E123" s="27" t="s">
        <v>51</v>
      </c>
      <c r="F123" s="27" t="s">
        <v>49</v>
      </c>
      <c r="G123" s="27" t="s">
        <v>50</v>
      </c>
      <c r="H123" s="27">
        <v>25</v>
      </c>
      <c r="I123" s="27">
        <v>-0.55000000000000004</v>
      </c>
      <c r="J123" s="27">
        <v>24.45</v>
      </c>
      <c r="K123" s="27" t="s">
        <v>640</v>
      </c>
      <c r="L123" s="27" t="s">
        <v>133</v>
      </c>
      <c r="M123" s="27" t="s">
        <v>2554</v>
      </c>
      <c r="P123" s="36">
        <v>2988.13</v>
      </c>
    </row>
    <row r="124" spans="1:16" hidden="1" x14ac:dyDescent="0.25">
      <c r="A124" s="28">
        <v>44613</v>
      </c>
      <c r="B124" s="35">
        <v>0.52430555555555558</v>
      </c>
      <c r="C124" s="27" t="s">
        <v>131</v>
      </c>
      <c r="D124" s="27" t="s">
        <v>172</v>
      </c>
      <c r="E124" s="27" t="s">
        <v>51</v>
      </c>
      <c r="F124" s="27" t="s">
        <v>49</v>
      </c>
      <c r="G124" s="27" t="s">
        <v>50</v>
      </c>
      <c r="H124" s="27">
        <v>5</v>
      </c>
      <c r="I124" s="27">
        <v>-0.27</v>
      </c>
      <c r="J124" s="27">
        <v>4.7300000000000004</v>
      </c>
      <c r="K124" s="27" t="s">
        <v>173</v>
      </c>
      <c r="L124" s="27" t="s">
        <v>133</v>
      </c>
      <c r="M124" s="27" t="s">
        <v>2555</v>
      </c>
      <c r="N124" s="27" t="s">
        <v>2556</v>
      </c>
      <c r="P124" s="36">
        <v>2992.86</v>
      </c>
    </row>
    <row r="125" spans="1:16" hidden="1" x14ac:dyDescent="0.25">
      <c r="A125" s="28">
        <v>44613</v>
      </c>
      <c r="B125" s="35">
        <v>0.60129629629629633</v>
      </c>
      <c r="C125" s="27" t="s">
        <v>131</v>
      </c>
      <c r="D125" s="27" t="s">
        <v>2510</v>
      </c>
      <c r="E125" s="27" t="s">
        <v>51</v>
      </c>
      <c r="F125" s="27" t="s">
        <v>49</v>
      </c>
      <c r="G125" s="27" t="s">
        <v>50</v>
      </c>
      <c r="H125" s="27">
        <v>10</v>
      </c>
      <c r="I125" s="27">
        <v>-0.34</v>
      </c>
      <c r="J125" s="27">
        <v>9.66</v>
      </c>
      <c r="K125" s="27" t="s">
        <v>2511</v>
      </c>
      <c r="L125" s="27" t="s">
        <v>133</v>
      </c>
      <c r="M125" s="27" t="s">
        <v>2557</v>
      </c>
      <c r="N125" s="27" t="s">
        <v>2558</v>
      </c>
      <c r="P125" s="36">
        <v>3002.52</v>
      </c>
    </row>
    <row r="126" spans="1:16" hidden="1" x14ac:dyDescent="0.25">
      <c r="A126" s="28">
        <v>44613</v>
      </c>
      <c r="B126" s="35">
        <v>0.69539351851851849</v>
      </c>
      <c r="C126" s="27" t="s">
        <v>131</v>
      </c>
      <c r="D126" s="27" t="s">
        <v>2435</v>
      </c>
      <c r="E126" s="27" t="s">
        <v>51</v>
      </c>
      <c r="F126" s="27" t="s">
        <v>49</v>
      </c>
      <c r="G126" s="27" t="s">
        <v>50</v>
      </c>
      <c r="H126" s="27">
        <v>10</v>
      </c>
      <c r="I126" s="27">
        <v>-0.34</v>
      </c>
      <c r="J126" s="27">
        <v>9.66</v>
      </c>
      <c r="K126" s="27" t="s">
        <v>2436</v>
      </c>
      <c r="L126" s="27" t="s">
        <v>133</v>
      </c>
      <c r="M126" s="27" t="s">
        <v>2559</v>
      </c>
      <c r="N126" s="27" t="s">
        <v>2560</v>
      </c>
      <c r="P126" s="36">
        <v>3012.18</v>
      </c>
    </row>
    <row r="127" spans="1:16" hidden="1" x14ac:dyDescent="0.25">
      <c r="A127" s="28">
        <v>44613</v>
      </c>
      <c r="B127" s="35">
        <v>0.76641203703703698</v>
      </c>
      <c r="C127" s="27" t="s">
        <v>131</v>
      </c>
      <c r="D127" s="27" t="s">
        <v>313</v>
      </c>
      <c r="E127" s="27" t="s">
        <v>51</v>
      </c>
      <c r="F127" s="27" t="s">
        <v>49</v>
      </c>
      <c r="G127" s="27" t="s">
        <v>50</v>
      </c>
      <c r="H127" s="27">
        <v>5</v>
      </c>
      <c r="I127" s="27">
        <v>-0.27</v>
      </c>
      <c r="J127" s="27">
        <v>4.7300000000000004</v>
      </c>
      <c r="K127" s="27" t="s">
        <v>314</v>
      </c>
      <c r="L127" s="27" t="s">
        <v>133</v>
      </c>
      <c r="M127" s="27" t="s">
        <v>2561</v>
      </c>
      <c r="N127" s="27" t="s">
        <v>2562</v>
      </c>
      <c r="P127" s="36">
        <v>3016.91</v>
      </c>
    </row>
    <row r="128" spans="1:16" hidden="1" x14ac:dyDescent="0.25">
      <c r="A128" s="28">
        <v>44613</v>
      </c>
      <c r="B128" s="35">
        <v>0.82415509259259256</v>
      </c>
      <c r="C128" s="27" t="s">
        <v>131</v>
      </c>
      <c r="D128" s="27" t="s">
        <v>548</v>
      </c>
      <c r="E128" s="27" t="s">
        <v>51</v>
      </c>
      <c r="F128" s="27" t="s">
        <v>49</v>
      </c>
      <c r="G128" s="27" t="s">
        <v>50</v>
      </c>
      <c r="H128" s="27">
        <v>5</v>
      </c>
      <c r="I128" s="27">
        <v>-0.27</v>
      </c>
      <c r="J128" s="27">
        <v>4.7300000000000004</v>
      </c>
      <c r="K128" s="27" t="s">
        <v>549</v>
      </c>
      <c r="L128" s="27" t="s">
        <v>133</v>
      </c>
      <c r="M128" s="27" t="s">
        <v>2563</v>
      </c>
      <c r="N128" s="27" t="s">
        <v>2564</v>
      </c>
      <c r="P128" s="36">
        <v>3021.64</v>
      </c>
    </row>
    <row r="129" spans="1:16" hidden="1" x14ac:dyDescent="0.25">
      <c r="A129" s="28">
        <v>44613</v>
      </c>
      <c r="B129" s="35">
        <v>0.88149305555555557</v>
      </c>
      <c r="C129" s="27" t="s">
        <v>131</v>
      </c>
      <c r="D129" s="27" t="s">
        <v>1950</v>
      </c>
      <c r="E129" s="27" t="s">
        <v>51</v>
      </c>
      <c r="F129" s="27" t="s">
        <v>49</v>
      </c>
      <c r="G129" s="27" t="s">
        <v>50</v>
      </c>
      <c r="H129" s="27">
        <v>5</v>
      </c>
      <c r="I129" s="27">
        <v>-0.27</v>
      </c>
      <c r="J129" s="27">
        <v>4.7300000000000004</v>
      </c>
      <c r="K129" s="27" t="s">
        <v>1951</v>
      </c>
      <c r="L129" s="27" t="s">
        <v>133</v>
      </c>
      <c r="M129" s="27" t="s">
        <v>2565</v>
      </c>
      <c r="N129" s="27" t="s">
        <v>2566</v>
      </c>
      <c r="P129" s="36">
        <v>3026.37</v>
      </c>
    </row>
    <row r="130" spans="1:16" hidden="1" x14ac:dyDescent="0.25">
      <c r="A130" s="28">
        <v>44614</v>
      </c>
      <c r="B130" s="35">
        <v>0.51231481481481478</v>
      </c>
      <c r="C130" s="27" t="s">
        <v>131</v>
      </c>
      <c r="D130" s="27" t="s">
        <v>530</v>
      </c>
      <c r="E130" s="27" t="s">
        <v>51</v>
      </c>
      <c r="F130" s="27" t="s">
        <v>49</v>
      </c>
      <c r="G130" s="27" t="s">
        <v>50</v>
      </c>
      <c r="H130" s="27">
        <v>5</v>
      </c>
      <c r="I130" s="27">
        <v>-0.27</v>
      </c>
      <c r="J130" s="27">
        <v>4.7300000000000004</v>
      </c>
      <c r="K130" s="27" t="s">
        <v>531</v>
      </c>
      <c r="L130" s="27" t="s">
        <v>133</v>
      </c>
      <c r="M130" s="27" t="s">
        <v>2567</v>
      </c>
      <c r="N130" s="27" t="s">
        <v>2568</v>
      </c>
      <c r="P130" s="36">
        <v>3031.1</v>
      </c>
    </row>
    <row r="131" spans="1:16" hidden="1" x14ac:dyDescent="0.25">
      <c r="A131" s="28">
        <v>44614</v>
      </c>
      <c r="B131" s="35">
        <v>0.51292824074074073</v>
      </c>
      <c r="C131" s="27" t="s">
        <v>131</v>
      </c>
      <c r="D131" s="27" t="s">
        <v>530</v>
      </c>
      <c r="E131" s="27" t="s">
        <v>51</v>
      </c>
      <c r="F131" s="27" t="s">
        <v>49</v>
      </c>
      <c r="G131" s="27" t="s">
        <v>50</v>
      </c>
      <c r="H131" s="27">
        <v>5</v>
      </c>
      <c r="I131" s="27">
        <v>-0.27</v>
      </c>
      <c r="J131" s="27">
        <v>4.7300000000000004</v>
      </c>
      <c r="K131" s="27" t="s">
        <v>531</v>
      </c>
      <c r="L131" s="27" t="s">
        <v>133</v>
      </c>
      <c r="M131" s="27" t="s">
        <v>2569</v>
      </c>
      <c r="N131" s="27" t="s">
        <v>2570</v>
      </c>
      <c r="P131" s="36">
        <v>3035.83</v>
      </c>
    </row>
    <row r="132" spans="1:16" hidden="1" x14ac:dyDescent="0.25">
      <c r="A132" s="28">
        <v>44615</v>
      </c>
      <c r="B132" s="35">
        <v>3.1898148148148148E-2</v>
      </c>
      <c r="C132" s="27" t="s">
        <v>131</v>
      </c>
      <c r="D132" s="27" t="s">
        <v>437</v>
      </c>
      <c r="E132" s="27" t="s">
        <v>51</v>
      </c>
      <c r="F132" s="27" t="s">
        <v>49</v>
      </c>
      <c r="G132" s="27" t="s">
        <v>50</v>
      </c>
      <c r="H132" s="27">
        <v>5</v>
      </c>
      <c r="I132" s="27">
        <v>-0.27</v>
      </c>
      <c r="J132" s="27">
        <v>4.7300000000000004</v>
      </c>
      <c r="K132" s="27" t="s">
        <v>438</v>
      </c>
      <c r="L132" s="27" t="s">
        <v>133</v>
      </c>
      <c r="M132" s="27" t="s">
        <v>2571</v>
      </c>
      <c r="N132" s="27" t="s">
        <v>2572</v>
      </c>
      <c r="P132" s="36">
        <v>3040.56</v>
      </c>
    </row>
    <row r="133" spans="1:16" hidden="1" x14ac:dyDescent="0.25">
      <c r="A133" s="28">
        <v>44615</v>
      </c>
      <c r="B133" s="35">
        <v>0.35434027777777777</v>
      </c>
      <c r="C133" s="27" t="s">
        <v>131</v>
      </c>
      <c r="D133" s="27" t="s">
        <v>2338</v>
      </c>
      <c r="E133" s="27" t="s">
        <v>51</v>
      </c>
      <c r="F133" s="27" t="s">
        <v>49</v>
      </c>
      <c r="G133" s="27" t="s">
        <v>50</v>
      </c>
      <c r="H133" s="27">
        <v>5</v>
      </c>
      <c r="I133" s="27">
        <v>-0.27</v>
      </c>
      <c r="J133" s="27">
        <v>4.7300000000000004</v>
      </c>
      <c r="K133" s="27" t="s">
        <v>2339</v>
      </c>
      <c r="L133" s="27" t="s">
        <v>133</v>
      </c>
      <c r="M133" s="27" t="s">
        <v>2573</v>
      </c>
      <c r="N133" s="27" t="s">
        <v>2574</v>
      </c>
      <c r="P133" s="36">
        <v>3045.29</v>
      </c>
    </row>
    <row r="134" spans="1:16" hidden="1" x14ac:dyDescent="0.25">
      <c r="A134" s="28">
        <v>44615</v>
      </c>
      <c r="B134" s="35">
        <v>0.53262731481481485</v>
      </c>
      <c r="C134" s="27" t="s">
        <v>131</v>
      </c>
      <c r="D134" s="27" t="s">
        <v>1285</v>
      </c>
      <c r="E134" s="27" t="s">
        <v>51</v>
      </c>
      <c r="F134" s="27" t="s">
        <v>49</v>
      </c>
      <c r="G134" s="27" t="s">
        <v>50</v>
      </c>
      <c r="H134" s="27">
        <v>5</v>
      </c>
      <c r="I134" s="27">
        <v>-0.27</v>
      </c>
      <c r="J134" s="27">
        <v>4.7300000000000004</v>
      </c>
      <c r="K134" s="27" t="s">
        <v>1286</v>
      </c>
      <c r="L134" s="27" t="s">
        <v>133</v>
      </c>
      <c r="M134" s="27" t="s">
        <v>2575</v>
      </c>
      <c r="N134" s="27" t="s">
        <v>2576</v>
      </c>
      <c r="P134" s="36">
        <v>3050.02</v>
      </c>
    </row>
    <row r="135" spans="1:16" hidden="1" x14ac:dyDescent="0.25">
      <c r="A135" s="28">
        <v>44615</v>
      </c>
      <c r="B135" s="35">
        <v>0.79208333333333336</v>
      </c>
      <c r="C135" s="27" t="s">
        <v>131</v>
      </c>
      <c r="D135" s="27" t="s">
        <v>1923</v>
      </c>
      <c r="E135" s="27" t="s">
        <v>51</v>
      </c>
      <c r="F135" s="27" t="s">
        <v>49</v>
      </c>
      <c r="G135" s="27" t="s">
        <v>50</v>
      </c>
      <c r="H135" s="27">
        <v>5</v>
      </c>
      <c r="I135" s="27">
        <v>-0.27</v>
      </c>
      <c r="J135" s="27">
        <v>4.7300000000000004</v>
      </c>
      <c r="K135" s="27" t="s">
        <v>1924</v>
      </c>
      <c r="L135" s="27" t="s">
        <v>133</v>
      </c>
      <c r="M135" s="27" t="s">
        <v>2577</v>
      </c>
      <c r="N135" s="27" t="s">
        <v>2578</v>
      </c>
      <c r="P135" s="36">
        <v>3054.75</v>
      </c>
    </row>
    <row r="136" spans="1:16" hidden="1" x14ac:dyDescent="0.25">
      <c r="A136" s="28">
        <v>44615</v>
      </c>
      <c r="B136" s="35">
        <v>0.81863425925925926</v>
      </c>
      <c r="C136" s="27" t="s">
        <v>131</v>
      </c>
      <c r="D136" s="27" t="s">
        <v>1903</v>
      </c>
      <c r="E136" s="27" t="s">
        <v>51</v>
      </c>
      <c r="F136" s="27" t="s">
        <v>49</v>
      </c>
      <c r="G136" s="27" t="s">
        <v>50</v>
      </c>
      <c r="H136" s="27">
        <v>5</v>
      </c>
      <c r="I136" s="27">
        <v>-0.27</v>
      </c>
      <c r="J136" s="27">
        <v>4.7300000000000004</v>
      </c>
      <c r="K136" s="27" t="s">
        <v>1904</v>
      </c>
      <c r="L136" s="27" t="s">
        <v>133</v>
      </c>
      <c r="M136" s="27" t="s">
        <v>2579</v>
      </c>
      <c r="N136" s="27" t="s">
        <v>2580</v>
      </c>
      <c r="P136" s="36">
        <v>3059.48</v>
      </c>
    </row>
    <row r="137" spans="1:16" hidden="1" x14ac:dyDescent="0.25">
      <c r="A137" s="28">
        <v>44615</v>
      </c>
      <c r="B137" s="35">
        <v>0.89650462962962962</v>
      </c>
      <c r="C137" s="27" t="s">
        <v>131</v>
      </c>
      <c r="D137" s="27" t="s">
        <v>2581</v>
      </c>
      <c r="E137" s="27" t="s">
        <v>51</v>
      </c>
      <c r="F137" s="27" t="s">
        <v>49</v>
      </c>
      <c r="G137" s="27" t="s">
        <v>50</v>
      </c>
      <c r="H137" s="27">
        <v>5</v>
      </c>
      <c r="I137" s="27">
        <v>-0.27</v>
      </c>
      <c r="J137" s="27">
        <v>4.7300000000000004</v>
      </c>
      <c r="K137" s="27" t="s">
        <v>2582</v>
      </c>
      <c r="L137" s="27" t="s">
        <v>133</v>
      </c>
      <c r="M137" s="27" t="s">
        <v>2583</v>
      </c>
      <c r="N137" s="27" t="s">
        <v>2584</v>
      </c>
      <c r="P137" s="36">
        <v>3064.21</v>
      </c>
    </row>
    <row r="138" spans="1:16" hidden="1" x14ac:dyDescent="0.25">
      <c r="A138" s="28">
        <v>44615</v>
      </c>
      <c r="B138" s="35">
        <v>0.96035879629629628</v>
      </c>
      <c r="C138" s="27" t="s">
        <v>131</v>
      </c>
      <c r="D138" s="27" t="s">
        <v>122</v>
      </c>
      <c r="E138" s="27" t="s">
        <v>51</v>
      </c>
      <c r="F138" s="27" t="s">
        <v>49</v>
      </c>
      <c r="G138" s="27" t="s">
        <v>50</v>
      </c>
      <c r="H138" s="27">
        <v>5</v>
      </c>
      <c r="I138" s="27">
        <v>-0.27</v>
      </c>
      <c r="J138" s="27">
        <v>4.7300000000000004</v>
      </c>
      <c r="K138" s="27" t="s">
        <v>157</v>
      </c>
      <c r="L138" s="27" t="s">
        <v>133</v>
      </c>
      <c r="M138" s="27" t="s">
        <v>2585</v>
      </c>
      <c r="N138" s="27" t="s">
        <v>2586</v>
      </c>
      <c r="P138" s="36">
        <v>3068.94</v>
      </c>
    </row>
    <row r="139" spans="1:16" hidden="1" x14ac:dyDescent="0.25">
      <c r="A139" s="28">
        <v>44616</v>
      </c>
      <c r="B139" s="35">
        <v>0.81832175925925921</v>
      </c>
      <c r="C139" s="27" t="s">
        <v>131</v>
      </c>
      <c r="D139" s="27" t="s">
        <v>313</v>
      </c>
      <c r="E139" s="27" t="s">
        <v>51</v>
      </c>
      <c r="F139" s="27" t="s">
        <v>49</v>
      </c>
      <c r="G139" s="27" t="s">
        <v>50</v>
      </c>
      <c r="H139" s="27">
        <v>5</v>
      </c>
      <c r="I139" s="27">
        <v>-0.27</v>
      </c>
      <c r="J139" s="27">
        <v>4.7300000000000004</v>
      </c>
      <c r="K139" s="27" t="s">
        <v>314</v>
      </c>
      <c r="L139" s="27" t="s">
        <v>133</v>
      </c>
      <c r="M139" s="27" t="s">
        <v>2587</v>
      </c>
      <c r="N139" s="27" t="s">
        <v>2588</v>
      </c>
      <c r="P139" s="36">
        <v>3073.67</v>
      </c>
    </row>
    <row r="140" spans="1:16" hidden="1" x14ac:dyDescent="0.25">
      <c r="A140" s="28">
        <v>44617</v>
      </c>
      <c r="B140" s="35">
        <v>0.59089120370370374</v>
      </c>
      <c r="C140" s="27" t="s">
        <v>131</v>
      </c>
      <c r="D140" s="27" t="s">
        <v>2510</v>
      </c>
      <c r="E140" s="27" t="s">
        <v>51</v>
      </c>
      <c r="F140" s="27" t="s">
        <v>49</v>
      </c>
      <c r="G140" s="27" t="s">
        <v>50</v>
      </c>
      <c r="H140" s="27">
        <v>10</v>
      </c>
      <c r="I140" s="27">
        <v>-0.34</v>
      </c>
      <c r="J140" s="27">
        <v>9.66</v>
      </c>
      <c r="K140" s="27" t="s">
        <v>2511</v>
      </c>
      <c r="L140" s="27" t="s">
        <v>133</v>
      </c>
      <c r="M140" s="27" t="s">
        <v>2589</v>
      </c>
      <c r="N140" s="27" t="s">
        <v>2590</v>
      </c>
      <c r="P140" s="36">
        <v>3083.33</v>
      </c>
    </row>
    <row r="141" spans="1:16" hidden="1" x14ac:dyDescent="0.25">
      <c r="A141" s="28">
        <v>44617</v>
      </c>
      <c r="B141" s="35">
        <v>0.63121527777777775</v>
      </c>
      <c r="C141" s="27" t="s">
        <v>131</v>
      </c>
      <c r="D141" s="27" t="s">
        <v>548</v>
      </c>
      <c r="E141" s="27" t="s">
        <v>51</v>
      </c>
      <c r="F141" s="27" t="s">
        <v>49</v>
      </c>
      <c r="G141" s="27" t="s">
        <v>50</v>
      </c>
      <c r="H141" s="27">
        <v>5</v>
      </c>
      <c r="I141" s="27">
        <v>-0.27</v>
      </c>
      <c r="J141" s="27">
        <v>4.7300000000000004</v>
      </c>
      <c r="K141" s="27" t="s">
        <v>549</v>
      </c>
      <c r="L141" s="27" t="s">
        <v>133</v>
      </c>
      <c r="M141" s="27" t="s">
        <v>2591</v>
      </c>
      <c r="N141" s="27" t="s">
        <v>2592</v>
      </c>
      <c r="P141" s="36">
        <v>3088.06</v>
      </c>
    </row>
    <row r="142" spans="1:16" hidden="1" x14ac:dyDescent="0.25">
      <c r="A142" s="28">
        <v>44617</v>
      </c>
      <c r="B142" s="35">
        <v>0.63285879629629627</v>
      </c>
      <c r="C142" s="27" t="s">
        <v>131</v>
      </c>
      <c r="D142" s="27" t="s">
        <v>548</v>
      </c>
      <c r="E142" s="27" t="s">
        <v>51</v>
      </c>
      <c r="F142" s="27" t="s">
        <v>49</v>
      </c>
      <c r="G142" s="27" t="s">
        <v>50</v>
      </c>
      <c r="H142" s="27">
        <v>5</v>
      </c>
      <c r="I142" s="27">
        <v>-0.27</v>
      </c>
      <c r="J142" s="27">
        <v>4.7300000000000004</v>
      </c>
      <c r="K142" s="27" t="s">
        <v>549</v>
      </c>
      <c r="L142" s="27" t="s">
        <v>133</v>
      </c>
      <c r="M142" s="27" t="s">
        <v>2593</v>
      </c>
      <c r="N142" s="27" t="s">
        <v>2594</v>
      </c>
      <c r="P142" s="36">
        <v>3092.79</v>
      </c>
    </row>
    <row r="143" spans="1:16" hidden="1" x14ac:dyDescent="0.25">
      <c r="A143" s="28">
        <v>44618</v>
      </c>
      <c r="B143" s="35">
        <v>0.65303240740740742</v>
      </c>
      <c r="C143" s="27" t="s">
        <v>131</v>
      </c>
      <c r="D143" s="27" t="s">
        <v>74</v>
      </c>
      <c r="E143" s="27" t="s">
        <v>51</v>
      </c>
      <c r="F143" s="27" t="s">
        <v>49</v>
      </c>
      <c r="G143" s="27" t="s">
        <v>50</v>
      </c>
      <c r="H143" s="27">
        <v>10</v>
      </c>
      <c r="I143" s="27">
        <v>-0.34</v>
      </c>
      <c r="J143" s="27">
        <v>9.66</v>
      </c>
      <c r="K143" s="27" t="s">
        <v>243</v>
      </c>
      <c r="L143" s="27" t="s">
        <v>133</v>
      </c>
      <c r="M143" s="27" t="s">
        <v>2595</v>
      </c>
      <c r="N143" s="27" t="s">
        <v>2596</v>
      </c>
      <c r="P143" s="36">
        <v>3102.45</v>
      </c>
    </row>
    <row r="144" spans="1:16" hidden="1" x14ac:dyDescent="0.25">
      <c r="A144" s="28">
        <v>44618</v>
      </c>
      <c r="B144" s="35">
        <v>0.67047453703703708</v>
      </c>
      <c r="C144" s="27" t="s">
        <v>131</v>
      </c>
      <c r="D144" s="27" t="s">
        <v>958</v>
      </c>
      <c r="E144" s="27" t="s">
        <v>51</v>
      </c>
      <c r="F144" s="27" t="s">
        <v>49</v>
      </c>
      <c r="G144" s="27" t="s">
        <v>50</v>
      </c>
      <c r="H144" s="27">
        <v>30</v>
      </c>
      <c r="I144" s="27">
        <v>-0.62</v>
      </c>
      <c r="J144" s="27">
        <v>29.38</v>
      </c>
      <c r="K144" s="27" t="s">
        <v>959</v>
      </c>
      <c r="L144" s="27" t="s">
        <v>133</v>
      </c>
      <c r="M144" s="27" t="s">
        <v>2597</v>
      </c>
      <c r="P144" s="36">
        <v>3131.83</v>
      </c>
    </row>
    <row r="145" spans="1:16" hidden="1" x14ac:dyDescent="0.25">
      <c r="A145" s="28">
        <v>44618</v>
      </c>
      <c r="B145" s="35">
        <v>0.71835648148148146</v>
      </c>
      <c r="C145" s="27" t="s">
        <v>131</v>
      </c>
      <c r="D145" s="27" t="s">
        <v>303</v>
      </c>
      <c r="E145" s="27" t="s">
        <v>51</v>
      </c>
      <c r="F145" s="27" t="s">
        <v>49</v>
      </c>
      <c r="G145" s="27" t="s">
        <v>50</v>
      </c>
      <c r="H145" s="27">
        <v>5</v>
      </c>
      <c r="I145" s="27">
        <v>-0.27</v>
      </c>
      <c r="J145" s="27">
        <v>4.7300000000000004</v>
      </c>
      <c r="K145" s="27" t="s">
        <v>304</v>
      </c>
      <c r="L145" s="27" t="s">
        <v>133</v>
      </c>
      <c r="M145" s="27" t="s">
        <v>2598</v>
      </c>
      <c r="N145" s="27" t="s">
        <v>2599</v>
      </c>
      <c r="P145" s="36">
        <v>3136.56</v>
      </c>
    </row>
    <row r="146" spans="1:16" hidden="1" x14ac:dyDescent="0.25">
      <c r="A146" s="28">
        <v>44618</v>
      </c>
      <c r="B146" s="35">
        <v>0.77603009259259259</v>
      </c>
      <c r="C146" s="27" t="s">
        <v>131</v>
      </c>
      <c r="D146" s="27" t="s">
        <v>161</v>
      </c>
      <c r="E146" s="27" t="s">
        <v>51</v>
      </c>
      <c r="F146" s="27" t="s">
        <v>49</v>
      </c>
      <c r="G146" s="27" t="s">
        <v>50</v>
      </c>
      <c r="H146" s="27">
        <v>30</v>
      </c>
      <c r="I146" s="27">
        <v>-0.62</v>
      </c>
      <c r="J146" s="27">
        <v>29.38</v>
      </c>
      <c r="K146" s="27" t="s">
        <v>2600</v>
      </c>
      <c r="L146" s="27" t="s">
        <v>133</v>
      </c>
      <c r="M146" s="27" t="s">
        <v>2601</v>
      </c>
      <c r="P146" s="36">
        <v>3165.94</v>
      </c>
    </row>
    <row r="147" spans="1:16" hidden="1" x14ac:dyDescent="0.25">
      <c r="A147" s="28">
        <v>44619</v>
      </c>
      <c r="B147" s="35">
        <v>0.54648148148148146</v>
      </c>
      <c r="C147" s="27" t="s">
        <v>131</v>
      </c>
      <c r="D147" s="27" t="s">
        <v>874</v>
      </c>
      <c r="E147" s="27" t="s">
        <v>51</v>
      </c>
      <c r="F147" s="27" t="s">
        <v>49</v>
      </c>
      <c r="G147" s="27" t="s">
        <v>50</v>
      </c>
      <c r="H147" s="27">
        <v>5</v>
      </c>
      <c r="I147" s="27">
        <v>-0.27</v>
      </c>
      <c r="J147" s="27">
        <v>4.7300000000000004</v>
      </c>
      <c r="K147" s="27" t="s">
        <v>875</v>
      </c>
      <c r="L147" s="27" t="s">
        <v>133</v>
      </c>
      <c r="M147" s="27" t="s">
        <v>2602</v>
      </c>
      <c r="N147" s="27" t="s">
        <v>2603</v>
      </c>
      <c r="P147" s="36">
        <v>3170.67</v>
      </c>
    </row>
    <row r="148" spans="1:16" hidden="1" x14ac:dyDescent="0.25">
      <c r="A148" s="28">
        <v>44619</v>
      </c>
      <c r="B148" s="35">
        <v>0.56935185185185189</v>
      </c>
      <c r="C148" s="27" t="s">
        <v>131</v>
      </c>
      <c r="D148" s="27" t="s">
        <v>2105</v>
      </c>
      <c r="E148" s="27" t="s">
        <v>51</v>
      </c>
      <c r="F148" s="27" t="s">
        <v>49</v>
      </c>
      <c r="G148" s="27" t="s">
        <v>50</v>
      </c>
      <c r="H148" s="27">
        <v>5</v>
      </c>
      <c r="I148" s="27">
        <v>-0.27</v>
      </c>
      <c r="J148" s="27">
        <v>4.7300000000000004</v>
      </c>
      <c r="K148" s="27" t="s">
        <v>2604</v>
      </c>
      <c r="L148" s="27" t="s">
        <v>133</v>
      </c>
      <c r="M148" s="27" t="s">
        <v>2605</v>
      </c>
      <c r="N148" s="27" t="s">
        <v>2606</v>
      </c>
      <c r="P148" s="36">
        <v>3175.4</v>
      </c>
    </row>
    <row r="149" spans="1:16" hidden="1" x14ac:dyDescent="0.25">
      <c r="A149" s="28">
        <v>44619</v>
      </c>
      <c r="B149" s="35">
        <v>0.64692129629629636</v>
      </c>
      <c r="C149" s="27" t="s">
        <v>131</v>
      </c>
      <c r="D149" s="27" t="s">
        <v>1923</v>
      </c>
      <c r="E149" s="27" t="s">
        <v>51</v>
      </c>
      <c r="F149" s="27" t="s">
        <v>49</v>
      </c>
      <c r="G149" s="27" t="s">
        <v>50</v>
      </c>
      <c r="H149" s="27">
        <v>5</v>
      </c>
      <c r="I149" s="27">
        <v>-0.27</v>
      </c>
      <c r="J149" s="27">
        <v>4.7300000000000004</v>
      </c>
      <c r="K149" s="27" t="s">
        <v>1924</v>
      </c>
      <c r="L149" s="27" t="s">
        <v>133</v>
      </c>
      <c r="M149" s="27" t="s">
        <v>2607</v>
      </c>
      <c r="N149" s="27" t="s">
        <v>2608</v>
      </c>
      <c r="P149" s="36">
        <v>3180.13</v>
      </c>
    </row>
    <row r="150" spans="1:16" hidden="1" x14ac:dyDescent="0.25">
      <c r="A150" s="28">
        <v>44619</v>
      </c>
      <c r="B150" s="35">
        <v>0.71574074074074068</v>
      </c>
      <c r="C150" s="27" t="s">
        <v>131</v>
      </c>
      <c r="D150" s="27" t="s">
        <v>2609</v>
      </c>
      <c r="E150" s="27" t="s">
        <v>51</v>
      </c>
      <c r="F150" s="27" t="s">
        <v>49</v>
      </c>
      <c r="G150" s="27" t="s">
        <v>50</v>
      </c>
      <c r="H150" s="27">
        <v>30</v>
      </c>
      <c r="I150" s="27">
        <v>-0.62</v>
      </c>
      <c r="J150" s="27">
        <v>29.38</v>
      </c>
      <c r="K150" s="27" t="s">
        <v>2610</v>
      </c>
      <c r="L150" s="27" t="s">
        <v>133</v>
      </c>
      <c r="M150" s="27" t="s">
        <v>2611</v>
      </c>
      <c r="P150" s="36">
        <v>3209.51</v>
      </c>
    </row>
    <row r="151" spans="1:16" hidden="1" x14ac:dyDescent="0.25">
      <c r="A151" s="28">
        <v>44619</v>
      </c>
      <c r="B151" s="35">
        <v>0.77456018518518521</v>
      </c>
      <c r="C151" s="27" t="s">
        <v>131</v>
      </c>
      <c r="D151" s="27" t="s">
        <v>142</v>
      </c>
      <c r="E151" s="27" t="s">
        <v>51</v>
      </c>
      <c r="F151" s="27" t="s">
        <v>49</v>
      </c>
      <c r="G151" s="27" t="s">
        <v>50</v>
      </c>
      <c r="H151" s="27">
        <v>10</v>
      </c>
      <c r="I151" s="27">
        <v>-0.34</v>
      </c>
      <c r="J151" s="27">
        <v>9.66</v>
      </c>
      <c r="K151" s="27" t="s">
        <v>143</v>
      </c>
      <c r="L151" s="27" t="s">
        <v>133</v>
      </c>
      <c r="M151" s="27" t="s">
        <v>2612</v>
      </c>
      <c r="N151" s="27" t="s">
        <v>2613</v>
      </c>
      <c r="P151" s="36">
        <v>3219.17</v>
      </c>
    </row>
    <row r="152" spans="1:16" hidden="1" x14ac:dyDescent="0.25">
      <c r="A152" s="28">
        <v>44619</v>
      </c>
      <c r="B152" s="35">
        <v>0.92696759259259265</v>
      </c>
      <c r="C152" s="27" t="s">
        <v>131</v>
      </c>
      <c r="D152" s="27" t="s">
        <v>2438</v>
      </c>
      <c r="E152" s="27" t="s">
        <v>51</v>
      </c>
      <c r="F152" s="27" t="s">
        <v>49</v>
      </c>
      <c r="G152" s="27" t="s">
        <v>50</v>
      </c>
      <c r="H152" s="27">
        <v>5</v>
      </c>
      <c r="I152" s="27">
        <v>-0.27</v>
      </c>
      <c r="J152" s="27">
        <v>4.7300000000000004</v>
      </c>
      <c r="K152" s="27" t="s">
        <v>2439</v>
      </c>
      <c r="L152" s="27" t="s">
        <v>133</v>
      </c>
      <c r="M152" s="27" t="s">
        <v>2614</v>
      </c>
      <c r="N152" s="27" t="s">
        <v>2615</v>
      </c>
      <c r="P152" s="36">
        <v>3223.9</v>
      </c>
    </row>
    <row r="153" spans="1:16" hidden="1" x14ac:dyDescent="0.25">
      <c r="A153" s="28">
        <v>44619</v>
      </c>
      <c r="B153" s="35">
        <v>0.94960648148148152</v>
      </c>
      <c r="C153" s="27" t="s">
        <v>131</v>
      </c>
      <c r="D153" s="27" t="s">
        <v>2256</v>
      </c>
      <c r="E153" s="27" t="s">
        <v>51</v>
      </c>
      <c r="F153" s="27" t="s">
        <v>49</v>
      </c>
      <c r="G153" s="27" t="s">
        <v>50</v>
      </c>
      <c r="H153" s="27">
        <v>10</v>
      </c>
      <c r="I153" s="27">
        <v>-0.34</v>
      </c>
      <c r="J153" s="27">
        <v>9.66</v>
      </c>
      <c r="K153" s="27" t="s">
        <v>2257</v>
      </c>
      <c r="L153" s="27" t="s">
        <v>133</v>
      </c>
      <c r="M153" s="27" t="s">
        <v>2616</v>
      </c>
      <c r="N153" s="27" t="s">
        <v>2617</v>
      </c>
      <c r="P153" s="36">
        <v>3233.56</v>
      </c>
    </row>
    <row r="154" spans="1:16" hidden="1" x14ac:dyDescent="0.25">
      <c r="A154" s="28">
        <v>44620</v>
      </c>
      <c r="B154" s="35">
        <v>0.29317129629629629</v>
      </c>
      <c r="C154" s="27" t="s">
        <v>131</v>
      </c>
      <c r="D154" s="27" t="s">
        <v>190</v>
      </c>
      <c r="E154" s="27" t="s">
        <v>51</v>
      </c>
      <c r="F154" s="27" t="s">
        <v>49</v>
      </c>
      <c r="G154" s="27" t="s">
        <v>50</v>
      </c>
      <c r="H154" s="27">
        <v>5</v>
      </c>
      <c r="I154" s="27">
        <v>-0.27</v>
      </c>
      <c r="J154" s="27">
        <v>4.7300000000000004</v>
      </c>
      <c r="K154" s="27" t="s">
        <v>191</v>
      </c>
      <c r="L154" s="27" t="s">
        <v>133</v>
      </c>
      <c r="M154" s="27" t="s">
        <v>2618</v>
      </c>
      <c r="N154" s="27" t="s">
        <v>2619</v>
      </c>
      <c r="P154" s="36">
        <v>3238.29</v>
      </c>
    </row>
    <row r="155" spans="1:16" hidden="1" x14ac:dyDescent="0.25">
      <c r="A155" s="28">
        <v>44620</v>
      </c>
      <c r="B155" s="35">
        <v>0.46357638888888886</v>
      </c>
      <c r="C155" s="27" t="s">
        <v>131</v>
      </c>
      <c r="D155" s="27" t="s">
        <v>172</v>
      </c>
      <c r="E155" s="27" t="s">
        <v>51</v>
      </c>
      <c r="F155" s="27" t="s">
        <v>49</v>
      </c>
      <c r="G155" s="27" t="s">
        <v>50</v>
      </c>
      <c r="H155" s="27">
        <v>5</v>
      </c>
      <c r="I155" s="27">
        <v>-0.27</v>
      </c>
      <c r="J155" s="27">
        <v>4.7300000000000004</v>
      </c>
      <c r="K155" s="27" t="s">
        <v>173</v>
      </c>
      <c r="L155" s="27" t="s">
        <v>133</v>
      </c>
      <c r="M155" s="27" t="s">
        <v>2620</v>
      </c>
      <c r="N155" s="27" t="s">
        <v>2621</v>
      </c>
      <c r="P155" s="36">
        <v>3243.02</v>
      </c>
    </row>
    <row r="156" spans="1:16" hidden="1" x14ac:dyDescent="0.25">
      <c r="A156" s="28">
        <v>44620</v>
      </c>
      <c r="B156" s="35">
        <v>0.55001157407407408</v>
      </c>
      <c r="C156" s="27" t="s">
        <v>131</v>
      </c>
      <c r="D156" s="27" t="s">
        <v>2214</v>
      </c>
      <c r="E156" s="27" t="s">
        <v>51</v>
      </c>
      <c r="F156" s="27" t="s">
        <v>49</v>
      </c>
      <c r="G156" s="27" t="s">
        <v>50</v>
      </c>
      <c r="H156" s="27">
        <v>5</v>
      </c>
      <c r="I156" s="27">
        <v>-0.27</v>
      </c>
      <c r="J156" s="27">
        <v>4.7300000000000004</v>
      </c>
      <c r="K156" s="27" t="s">
        <v>2215</v>
      </c>
      <c r="L156" s="27" t="s">
        <v>133</v>
      </c>
      <c r="M156" s="27" t="s">
        <v>2622</v>
      </c>
      <c r="N156" s="27" t="s">
        <v>2623</v>
      </c>
      <c r="P156" s="36">
        <v>3247.75</v>
      </c>
    </row>
    <row r="157" spans="1:16" hidden="1" x14ac:dyDescent="0.25">
      <c r="A157" s="28">
        <v>44620</v>
      </c>
      <c r="B157" s="35">
        <v>0.84409722222222217</v>
      </c>
      <c r="C157" s="27" t="s">
        <v>131</v>
      </c>
      <c r="D157" s="27" t="s">
        <v>71</v>
      </c>
      <c r="E157" s="27" t="s">
        <v>51</v>
      </c>
      <c r="F157" s="27" t="s">
        <v>49</v>
      </c>
      <c r="G157" s="27" t="s">
        <v>50</v>
      </c>
      <c r="H157" s="27">
        <v>10</v>
      </c>
      <c r="I157" s="27">
        <v>-0.34</v>
      </c>
      <c r="J157" s="27">
        <v>9.66</v>
      </c>
      <c r="K157" s="27" t="s">
        <v>150</v>
      </c>
      <c r="L157" s="27" t="s">
        <v>133</v>
      </c>
      <c r="M157" s="27" t="s">
        <v>2624</v>
      </c>
      <c r="N157" s="27" t="s">
        <v>2625</v>
      </c>
      <c r="P157" s="36">
        <v>3257.41</v>
      </c>
    </row>
    <row r="158" spans="1:16" hidden="1" x14ac:dyDescent="0.25">
      <c r="A158" s="28">
        <v>44621</v>
      </c>
      <c r="B158" s="35">
        <v>0.56270833333333337</v>
      </c>
      <c r="C158" s="27" t="s">
        <v>131</v>
      </c>
      <c r="D158" s="27" t="s">
        <v>313</v>
      </c>
      <c r="E158" s="27" t="s">
        <v>51</v>
      </c>
      <c r="F158" s="27" t="s">
        <v>49</v>
      </c>
      <c r="G158" s="27" t="s">
        <v>50</v>
      </c>
      <c r="H158" s="27">
        <v>5</v>
      </c>
      <c r="I158" s="27">
        <v>-0.27</v>
      </c>
      <c r="J158" s="27">
        <v>4.7300000000000004</v>
      </c>
      <c r="K158" s="27" t="s">
        <v>314</v>
      </c>
      <c r="L158" s="27" t="s">
        <v>133</v>
      </c>
      <c r="M158" s="27" t="s">
        <v>2626</v>
      </c>
      <c r="N158" s="27" t="s">
        <v>2627</v>
      </c>
      <c r="P158" s="36">
        <v>3262.14</v>
      </c>
    </row>
    <row r="159" spans="1:16" hidden="1" x14ac:dyDescent="0.25">
      <c r="A159" s="28">
        <v>44621</v>
      </c>
      <c r="B159" s="35">
        <v>0.57916666666666672</v>
      </c>
      <c r="C159" s="27" t="s">
        <v>131</v>
      </c>
      <c r="D159" s="27" t="s">
        <v>303</v>
      </c>
      <c r="E159" s="27" t="s">
        <v>51</v>
      </c>
      <c r="F159" s="27" t="s">
        <v>49</v>
      </c>
      <c r="G159" s="27" t="s">
        <v>50</v>
      </c>
      <c r="H159" s="27">
        <v>5</v>
      </c>
      <c r="I159" s="27">
        <v>-0.27</v>
      </c>
      <c r="J159" s="27">
        <v>4.7300000000000004</v>
      </c>
      <c r="K159" s="27" t="s">
        <v>304</v>
      </c>
      <c r="L159" s="27" t="s">
        <v>133</v>
      </c>
      <c r="M159" s="27" t="s">
        <v>2628</v>
      </c>
      <c r="N159" s="27" t="s">
        <v>2629</v>
      </c>
      <c r="P159" s="36">
        <v>3266.87</v>
      </c>
    </row>
    <row r="160" spans="1:16" hidden="1" x14ac:dyDescent="0.25">
      <c r="A160" s="28">
        <v>44621</v>
      </c>
      <c r="B160" s="35">
        <v>0.66262731481481485</v>
      </c>
      <c r="C160" s="27" t="s">
        <v>131</v>
      </c>
      <c r="D160" s="27" t="s">
        <v>530</v>
      </c>
      <c r="E160" s="27" t="s">
        <v>51</v>
      </c>
      <c r="F160" s="27" t="s">
        <v>49</v>
      </c>
      <c r="G160" s="27" t="s">
        <v>50</v>
      </c>
      <c r="H160" s="27">
        <v>10</v>
      </c>
      <c r="I160" s="27">
        <v>-0.34</v>
      </c>
      <c r="J160" s="27">
        <v>9.66</v>
      </c>
      <c r="K160" s="27" t="s">
        <v>531</v>
      </c>
      <c r="L160" s="27" t="s">
        <v>133</v>
      </c>
      <c r="M160" s="27" t="s">
        <v>2630</v>
      </c>
      <c r="N160" s="27" t="s">
        <v>2631</v>
      </c>
      <c r="P160" s="36">
        <v>3276.53</v>
      </c>
    </row>
    <row r="161" spans="1:16" hidden="1" x14ac:dyDescent="0.25">
      <c r="A161" s="28">
        <v>44621</v>
      </c>
      <c r="B161" s="35">
        <v>0.82106481481481486</v>
      </c>
      <c r="C161" s="27" t="s">
        <v>131</v>
      </c>
      <c r="D161" s="27" t="s">
        <v>224</v>
      </c>
      <c r="E161" s="27" t="s">
        <v>51</v>
      </c>
      <c r="F161" s="27" t="s">
        <v>49</v>
      </c>
      <c r="G161" s="27" t="s">
        <v>50</v>
      </c>
      <c r="H161" s="27">
        <v>30</v>
      </c>
      <c r="I161" s="27">
        <v>-0.62</v>
      </c>
      <c r="J161" s="27">
        <v>29.38</v>
      </c>
      <c r="K161" s="27" t="s">
        <v>225</v>
      </c>
      <c r="L161" s="27" t="s">
        <v>133</v>
      </c>
      <c r="M161" s="27" t="s">
        <v>2632</v>
      </c>
      <c r="P161" s="36">
        <v>3305.91</v>
      </c>
    </row>
    <row r="162" spans="1:16" hidden="1" x14ac:dyDescent="0.25">
      <c r="A162" s="28">
        <v>44621</v>
      </c>
      <c r="B162" s="35">
        <v>0.95605324074074083</v>
      </c>
      <c r="C162" s="27" t="s">
        <v>131</v>
      </c>
      <c r="D162" s="27" t="s">
        <v>437</v>
      </c>
      <c r="E162" s="27" t="s">
        <v>51</v>
      </c>
      <c r="F162" s="27" t="s">
        <v>49</v>
      </c>
      <c r="G162" s="27" t="s">
        <v>50</v>
      </c>
      <c r="H162" s="27">
        <v>5</v>
      </c>
      <c r="I162" s="27">
        <v>-0.27</v>
      </c>
      <c r="J162" s="27">
        <v>4.7300000000000004</v>
      </c>
      <c r="K162" s="27" t="s">
        <v>438</v>
      </c>
      <c r="L162" s="27" t="s">
        <v>133</v>
      </c>
      <c r="M162" s="27" t="s">
        <v>2633</v>
      </c>
      <c r="N162" s="27" t="s">
        <v>2634</v>
      </c>
      <c r="P162" s="36">
        <v>3310.64</v>
      </c>
    </row>
    <row r="163" spans="1:16" hidden="1" x14ac:dyDescent="0.25">
      <c r="A163" s="28">
        <v>44622</v>
      </c>
      <c r="B163" s="35">
        <v>0.5470370370370371</v>
      </c>
      <c r="C163" s="27" t="s">
        <v>131</v>
      </c>
      <c r="D163" s="27" t="s">
        <v>2338</v>
      </c>
      <c r="E163" s="27" t="s">
        <v>51</v>
      </c>
      <c r="F163" s="27" t="s">
        <v>49</v>
      </c>
      <c r="G163" s="27" t="s">
        <v>50</v>
      </c>
      <c r="H163" s="27">
        <v>5</v>
      </c>
      <c r="I163" s="27">
        <v>-0.27</v>
      </c>
      <c r="J163" s="27">
        <v>4.7300000000000004</v>
      </c>
      <c r="K163" s="27" t="s">
        <v>2339</v>
      </c>
      <c r="L163" s="27" t="s">
        <v>133</v>
      </c>
      <c r="M163" s="27" t="s">
        <v>2635</v>
      </c>
      <c r="N163" s="27" t="s">
        <v>2636</v>
      </c>
      <c r="P163" s="36">
        <v>3315.37</v>
      </c>
    </row>
    <row r="164" spans="1:16" hidden="1" x14ac:dyDescent="0.25">
      <c r="A164" s="28">
        <v>44622</v>
      </c>
      <c r="B164" s="35">
        <v>0.65524305555555562</v>
      </c>
      <c r="C164" s="27" t="s">
        <v>131</v>
      </c>
      <c r="D164" s="27" t="s">
        <v>1903</v>
      </c>
      <c r="E164" s="27" t="s">
        <v>51</v>
      </c>
      <c r="F164" s="27" t="s">
        <v>49</v>
      </c>
      <c r="G164" s="27" t="s">
        <v>50</v>
      </c>
      <c r="H164" s="27">
        <v>5</v>
      </c>
      <c r="I164" s="27">
        <v>-0.27</v>
      </c>
      <c r="J164" s="27">
        <v>4.7300000000000004</v>
      </c>
      <c r="K164" s="27" t="s">
        <v>1904</v>
      </c>
      <c r="L164" s="27" t="s">
        <v>133</v>
      </c>
      <c r="M164" s="27" t="s">
        <v>2637</v>
      </c>
      <c r="N164" s="27" t="s">
        <v>2638</v>
      </c>
      <c r="P164" s="36">
        <v>3320.1</v>
      </c>
    </row>
    <row r="165" spans="1:16" hidden="1" x14ac:dyDescent="0.25">
      <c r="A165" s="28">
        <v>44622</v>
      </c>
      <c r="B165" s="35">
        <v>0.66754629629629625</v>
      </c>
      <c r="C165" s="27" t="s">
        <v>131</v>
      </c>
      <c r="D165" s="27" t="s">
        <v>2639</v>
      </c>
      <c r="E165" s="27" t="s">
        <v>51</v>
      </c>
      <c r="F165" s="27" t="s">
        <v>49</v>
      </c>
      <c r="G165" s="27" t="s">
        <v>50</v>
      </c>
      <c r="H165" s="27">
        <v>20.5</v>
      </c>
      <c r="I165" s="27">
        <v>-0.49</v>
      </c>
      <c r="J165" s="27">
        <v>20.010000000000002</v>
      </c>
      <c r="K165" s="27" t="s">
        <v>2640</v>
      </c>
      <c r="L165" s="27" t="s">
        <v>133</v>
      </c>
      <c r="M165" s="27" t="s">
        <v>2641</v>
      </c>
      <c r="N165" s="27" t="s">
        <v>2642</v>
      </c>
      <c r="P165" s="36">
        <v>3340.11</v>
      </c>
    </row>
    <row r="166" spans="1:16" hidden="1" x14ac:dyDescent="0.25">
      <c r="A166" s="28">
        <v>44622</v>
      </c>
      <c r="B166" s="35">
        <v>0.68535879629629637</v>
      </c>
      <c r="C166" s="27" t="s">
        <v>131</v>
      </c>
      <c r="D166" s="27" t="s">
        <v>122</v>
      </c>
      <c r="E166" s="27" t="s">
        <v>51</v>
      </c>
      <c r="F166" s="27" t="s">
        <v>49</v>
      </c>
      <c r="G166" s="27" t="s">
        <v>50</v>
      </c>
      <c r="H166" s="27">
        <v>5</v>
      </c>
      <c r="I166" s="27">
        <v>-0.27</v>
      </c>
      <c r="J166" s="27">
        <v>4.7300000000000004</v>
      </c>
      <c r="K166" s="27" t="s">
        <v>157</v>
      </c>
      <c r="L166" s="27" t="s">
        <v>133</v>
      </c>
      <c r="M166" s="27" t="s">
        <v>2643</v>
      </c>
      <c r="N166" s="27" t="s">
        <v>2644</v>
      </c>
      <c r="P166" s="36">
        <v>3344.84</v>
      </c>
    </row>
    <row r="167" spans="1:16" hidden="1" x14ac:dyDescent="0.25">
      <c r="A167" s="28">
        <v>44622</v>
      </c>
      <c r="B167" s="35">
        <v>0.76503472222222213</v>
      </c>
      <c r="C167" s="27" t="s">
        <v>131</v>
      </c>
      <c r="D167" s="27" t="s">
        <v>1923</v>
      </c>
      <c r="E167" s="27" t="s">
        <v>51</v>
      </c>
      <c r="F167" s="27" t="s">
        <v>49</v>
      </c>
      <c r="G167" s="27" t="s">
        <v>50</v>
      </c>
      <c r="H167" s="27">
        <v>5</v>
      </c>
      <c r="I167" s="27">
        <v>-0.27</v>
      </c>
      <c r="J167" s="27">
        <v>4.7300000000000004</v>
      </c>
      <c r="K167" s="27" t="s">
        <v>1924</v>
      </c>
      <c r="L167" s="27" t="s">
        <v>133</v>
      </c>
      <c r="M167" s="27" t="s">
        <v>2645</v>
      </c>
      <c r="N167" s="27" t="s">
        <v>2646</v>
      </c>
      <c r="P167" s="36">
        <v>3349.57</v>
      </c>
    </row>
    <row r="168" spans="1:16" hidden="1" x14ac:dyDescent="0.25">
      <c r="A168" s="28">
        <v>44622</v>
      </c>
      <c r="B168" s="35">
        <v>0.79574074074074075</v>
      </c>
      <c r="C168" s="27" t="s">
        <v>131</v>
      </c>
      <c r="D168" s="27" t="s">
        <v>129</v>
      </c>
      <c r="E168" s="27" t="s">
        <v>51</v>
      </c>
      <c r="F168" s="27" t="s">
        <v>49</v>
      </c>
      <c r="G168" s="27" t="s">
        <v>50</v>
      </c>
      <c r="H168" s="27">
        <v>5</v>
      </c>
      <c r="I168" s="27">
        <v>-0.27</v>
      </c>
      <c r="J168" s="27">
        <v>4.7300000000000004</v>
      </c>
      <c r="K168" s="27" t="s">
        <v>1132</v>
      </c>
      <c r="L168" s="27" t="s">
        <v>133</v>
      </c>
      <c r="M168" s="27" t="s">
        <v>2647</v>
      </c>
      <c r="N168" s="27" t="s">
        <v>2648</v>
      </c>
      <c r="P168" s="36">
        <v>3354.3</v>
      </c>
    </row>
    <row r="169" spans="1:16" hidden="1" x14ac:dyDescent="0.25">
      <c r="A169" s="28">
        <v>44622</v>
      </c>
      <c r="B169" s="35">
        <v>0.86624999999999996</v>
      </c>
      <c r="C169" s="27" t="s">
        <v>131</v>
      </c>
      <c r="D169" s="27" t="s">
        <v>2134</v>
      </c>
      <c r="E169" s="27" t="s">
        <v>51</v>
      </c>
      <c r="F169" s="27" t="s">
        <v>49</v>
      </c>
      <c r="G169" s="27" t="s">
        <v>50</v>
      </c>
      <c r="H169" s="27">
        <v>8</v>
      </c>
      <c r="I169" s="27">
        <v>-0.31</v>
      </c>
      <c r="J169" s="27">
        <v>7.69</v>
      </c>
      <c r="K169" s="27" t="s">
        <v>2135</v>
      </c>
      <c r="L169" s="27" t="s">
        <v>133</v>
      </c>
      <c r="M169" s="27" t="s">
        <v>2649</v>
      </c>
      <c r="N169" s="27" t="s">
        <v>2650</v>
      </c>
      <c r="P169" s="36">
        <v>3361.99</v>
      </c>
    </row>
    <row r="170" spans="1:16" hidden="1" x14ac:dyDescent="0.25">
      <c r="A170" s="28">
        <v>44622</v>
      </c>
      <c r="B170" s="35">
        <v>0.99395833333333339</v>
      </c>
      <c r="C170" s="27" t="s">
        <v>131</v>
      </c>
      <c r="D170" s="27" t="s">
        <v>2651</v>
      </c>
      <c r="E170" s="27" t="s">
        <v>51</v>
      </c>
      <c r="F170" s="27" t="s">
        <v>49</v>
      </c>
      <c r="G170" s="27" t="s">
        <v>50</v>
      </c>
      <c r="H170" s="27">
        <v>25</v>
      </c>
      <c r="I170" s="27">
        <v>-0.55000000000000004</v>
      </c>
      <c r="J170" s="27">
        <v>24.45</v>
      </c>
      <c r="K170" s="27" t="s">
        <v>2652</v>
      </c>
      <c r="L170" s="27" t="s">
        <v>133</v>
      </c>
      <c r="M170" s="27" t="s">
        <v>2653</v>
      </c>
      <c r="P170" s="36">
        <v>3386.44</v>
      </c>
    </row>
    <row r="171" spans="1:16" x14ac:dyDescent="0.25">
      <c r="J171" s="27">
        <f>SUBTOTAL(9,J2:J170)</f>
        <v>9.4600000000000009</v>
      </c>
    </row>
  </sheetData>
  <autoFilter ref="A1:P170" xr:uid="{09AE53F4-BB7E-4DFD-A6D0-3AE6267E297A}">
    <filterColumn colId="13">
      <filters>
        <filter val="XCFHK - LCC Paddle Start Course (Introductory) - Michael McCarthy and Chris Marsden - Mr Nick Bunyan"/>
        <filter val="XMXQ9 - LCC Paddle Start Course (Introductory) - Michael McCarthy and Chris Marsden - Mr Christopher Perry"/>
      </filters>
    </filterColumn>
  </autoFilter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AF284-6D38-4280-8C0C-177F18EDB484}">
  <dimension ref="A1:N189"/>
  <sheetViews>
    <sheetView topLeftCell="A172" workbookViewId="0">
      <selection activeCell="H114" sqref="H114:I114"/>
    </sheetView>
  </sheetViews>
  <sheetFormatPr defaultColWidth="9.7265625" defaultRowHeight="12.5" x14ac:dyDescent="0.25"/>
  <cols>
    <col min="1" max="1" width="9.7265625" style="27"/>
    <col min="2" max="3" width="0" style="27" hidden="1" customWidth="1"/>
    <col min="4" max="4" width="6" style="27" customWidth="1"/>
    <col min="5" max="5" width="6.453125" style="27" customWidth="1"/>
    <col min="6" max="6" width="4.90625" style="27" customWidth="1"/>
    <col min="7" max="7" width="0" style="27" hidden="1" customWidth="1"/>
    <col min="8" max="10" width="9.7265625" style="27"/>
    <col min="11" max="11" width="5.08984375" style="27" customWidth="1"/>
    <col min="12" max="12" width="3.6328125" style="27" customWidth="1"/>
    <col min="13" max="13" width="4.7265625" style="27" customWidth="1"/>
    <col min="14" max="14" width="97.36328125" style="27" customWidth="1"/>
    <col min="15" max="16384" width="9.7265625" style="27"/>
  </cols>
  <sheetData>
    <row r="1" spans="1:14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46</v>
      </c>
    </row>
    <row r="2" spans="1:14" x14ac:dyDescent="0.25">
      <c r="A2" s="28">
        <v>44564</v>
      </c>
      <c r="B2" s="35">
        <v>0.32515046296296296</v>
      </c>
      <c r="C2" s="27" t="s">
        <v>131</v>
      </c>
      <c r="D2" s="27" t="s">
        <v>1857</v>
      </c>
      <c r="E2" s="27" t="s">
        <v>48</v>
      </c>
      <c r="F2" s="27" t="s">
        <v>49</v>
      </c>
      <c r="G2" s="27" t="s">
        <v>50</v>
      </c>
      <c r="H2" s="27">
        <v>20</v>
      </c>
      <c r="I2" s="27">
        <v>-0.48</v>
      </c>
      <c r="J2" s="27">
        <v>19.52</v>
      </c>
      <c r="K2" s="27" t="s">
        <v>1858</v>
      </c>
      <c r="L2" s="27" t="s">
        <v>133</v>
      </c>
      <c r="M2" s="27" t="s">
        <v>1859</v>
      </c>
      <c r="N2" s="27" t="s">
        <v>33</v>
      </c>
    </row>
    <row r="3" spans="1:14" x14ac:dyDescent="0.25">
      <c r="A3" s="28">
        <v>44564</v>
      </c>
      <c r="B3" s="35">
        <v>0.50284722222222222</v>
      </c>
      <c r="C3" s="27" t="s">
        <v>131</v>
      </c>
      <c r="D3" s="27" t="s">
        <v>1860</v>
      </c>
      <c r="E3" s="27" t="s">
        <v>48</v>
      </c>
      <c r="F3" s="27" t="s">
        <v>49</v>
      </c>
      <c r="G3" s="27" t="s">
        <v>50</v>
      </c>
      <c r="H3" s="27">
        <v>30</v>
      </c>
      <c r="I3" s="27">
        <v>-0.62</v>
      </c>
      <c r="J3" s="27">
        <v>29.38</v>
      </c>
      <c r="K3" s="27" t="s">
        <v>1861</v>
      </c>
      <c r="L3" s="27" t="s">
        <v>133</v>
      </c>
      <c r="M3" s="27" t="s">
        <v>1862</v>
      </c>
      <c r="N3" s="27" t="s">
        <v>33</v>
      </c>
    </row>
    <row r="4" spans="1:14" x14ac:dyDescent="0.25">
      <c r="A4" s="28">
        <v>44564</v>
      </c>
      <c r="B4" s="35">
        <v>0.89443287037037045</v>
      </c>
      <c r="C4" s="27" t="s">
        <v>131</v>
      </c>
      <c r="D4" s="27" t="s">
        <v>509</v>
      </c>
      <c r="E4" s="27" t="s">
        <v>51</v>
      </c>
      <c r="F4" s="27" t="s">
        <v>49</v>
      </c>
      <c r="G4" s="27" t="s">
        <v>50</v>
      </c>
      <c r="H4" s="27">
        <v>5</v>
      </c>
      <c r="I4" s="27">
        <v>-0.27</v>
      </c>
      <c r="J4" s="27">
        <v>4.7300000000000004</v>
      </c>
      <c r="K4" s="27" t="s">
        <v>510</v>
      </c>
      <c r="L4" s="27" t="s">
        <v>133</v>
      </c>
      <c r="M4" s="27" t="s">
        <v>1863</v>
      </c>
      <c r="N4" s="27" t="s">
        <v>1864</v>
      </c>
    </row>
    <row r="5" spans="1:14" x14ac:dyDescent="0.25">
      <c r="A5" s="28">
        <v>44565</v>
      </c>
      <c r="B5" s="35">
        <v>0.35128472222222223</v>
      </c>
      <c r="C5" s="27" t="s">
        <v>131</v>
      </c>
      <c r="D5" s="27" t="s">
        <v>122</v>
      </c>
      <c r="E5" s="27" t="s">
        <v>51</v>
      </c>
      <c r="F5" s="27" t="s">
        <v>49</v>
      </c>
      <c r="G5" s="27" t="s">
        <v>50</v>
      </c>
      <c r="H5" s="27">
        <v>5</v>
      </c>
      <c r="I5" s="27">
        <v>-0.27</v>
      </c>
      <c r="J5" s="27">
        <v>4.7300000000000004</v>
      </c>
      <c r="K5" s="27" t="s">
        <v>157</v>
      </c>
      <c r="L5" s="27" t="s">
        <v>133</v>
      </c>
      <c r="M5" s="27" t="s">
        <v>1865</v>
      </c>
      <c r="N5" s="27" t="s">
        <v>1866</v>
      </c>
    </row>
    <row r="6" spans="1:14" x14ac:dyDescent="0.25">
      <c r="A6" s="28">
        <v>44565</v>
      </c>
      <c r="B6" s="35">
        <v>0.35221064814814818</v>
      </c>
      <c r="C6" s="27" t="s">
        <v>131</v>
      </c>
      <c r="D6" s="27" t="s">
        <v>122</v>
      </c>
      <c r="E6" s="27" t="s">
        <v>51</v>
      </c>
      <c r="F6" s="27" t="s">
        <v>49</v>
      </c>
      <c r="G6" s="27" t="s">
        <v>50</v>
      </c>
      <c r="H6" s="27">
        <v>5</v>
      </c>
      <c r="I6" s="27">
        <v>-0.27</v>
      </c>
      <c r="J6" s="27">
        <v>4.7300000000000004</v>
      </c>
      <c r="K6" s="27" t="s">
        <v>157</v>
      </c>
      <c r="L6" s="27" t="s">
        <v>133</v>
      </c>
      <c r="M6" s="27" t="s">
        <v>1867</v>
      </c>
      <c r="N6" s="27" t="s">
        <v>1868</v>
      </c>
    </row>
    <row r="7" spans="1:14" x14ac:dyDescent="0.25">
      <c r="A7" s="28">
        <v>44565</v>
      </c>
      <c r="B7" s="35">
        <v>0.40377314814814813</v>
      </c>
      <c r="C7" s="27" t="s">
        <v>131</v>
      </c>
      <c r="D7" s="27" t="s">
        <v>71</v>
      </c>
      <c r="E7" s="27" t="s">
        <v>51</v>
      </c>
      <c r="F7" s="27" t="s">
        <v>49</v>
      </c>
      <c r="G7" s="27" t="s">
        <v>50</v>
      </c>
      <c r="H7" s="27">
        <v>10</v>
      </c>
      <c r="I7" s="27">
        <v>-0.34</v>
      </c>
      <c r="J7" s="27">
        <v>9.66</v>
      </c>
      <c r="K7" s="27" t="s">
        <v>150</v>
      </c>
      <c r="L7" s="27" t="s">
        <v>133</v>
      </c>
      <c r="M7" s="27" t="s">
        <v>1869</v>
      </c>
      <c r="N7" s="27" t="s">
        <v>1870</v>
      </c>
    </row>
    <row r="8" spans="1:14" x14ac:dyDescent="0.25">
      <c r="A8" s="28">
        <v>44565</v>
      </c>
      <c r="B8" s="35">
        <v>0.40918981481481481</v>
      </c>
      <c r="C8" s="27" t="s">
        <v>131</v>
      </c>
      <c r="D8" s="27" t="s">
        <v>530</v>
      </c>
      <c r="E8" s="27" t="s">
        <v>51</v>
      </c>
      <c r="F8" s="27" t="s">
        <v>49</v>
      </c>
      <c r="G8" s="27" t="s">
        <v>50</v>
      </c>
      <c r="H8" s="27">
        <v>5</v>
      </c>
      <c r="I8" s="27">
        <v>-0.27</v>
      </c>
      <c r="J8" s="27">
        <v>4.7300000000000004</v>
      </c>
      <c r="K8" s="27" t="s">
        <v>531</v>
      </c>
      <c r="L8" s="27" t="s">
        <v>133</v>
      </c>
      <c r="M8" s="27" t="s">
        <v>1871</v>
      </c>
      <c r="N8" s="27" t="s">
        <v>1872</v>
      </c>
    </row>
    <row r="9" spans="1:14" x14ac:dyDescent="0.25">
      <c r="A9" s="28">
        <v>44565</v>
      </c>
      <c r="B9" s="35">
        <v>0.43505787037037041</v>
      </c>
      <c r="C9" s="27" t="s">
        <v>131</v>
      </c>
      <c r="D9" s="27" t="s">
        <v>57</v>
      </c>
      <c r="E9" s="27" t="s">
        <v>51</v>
      </c>
      <c r="F9" s="27" t="s">
        <v>49</v>
      </c>
      <c r="G9" s="27" t="s">
        <v>50</v>
      </c>
      <c r="H9" s="27">
        <v>5</v>
      </c>
      <c r="I9" s="27">
        <v>-0.27</v>
      </c>
      <c r="J9" s="27">
        <v>4.7300000000000004</v>
      </c>
      <c r="K9" s="27" t="s">
        <v>132</v>
      </c>
      <c r="L9" s="27" t="s">
        <v>133</v>
      </c>
      <c r="M9" s="27" t="s">
        <v>1873</v>
      </c>
      <c r="N9" s="27" t="s">
        <v>1874</v>
      </c>
    </row>
    <row r="10" spans="1:14" x14ac:dyDescent="0.25">
      <c r="A10" s="28">
        <v>44565</v>
      </c>
      <c r="B10" s="35">
        <v>0.45020833333333332</v>
      </c>
      <c r="C10" s="27" t="s">
        <v>131</v>
      </c>
      <c r="D10" s="27" t="s">
        <v>96</v>
      </c>
      <c r="E10" s="27" t="s">
        <v>51</v>
      </c>
      <c r="F10" s="27" t="s">
        <v>49</v>
      </c>
      <c r="G10" s="27" t="s">
        <v>50</v>
      </c>
      <c r="H10" s="27">
        <v>5</v>
      </c>
      <c r="I10" s="27">
        <v>-0.27</v>
      </c>
      <c r="J10" s="27">
        <v>4.7300000000000004</v>
      </c>
      <c r="K10" s="27" t="s">
        <v>165</v>
      </c>
      <c r="L10" s="27" t="s">
        <v>133</v>
      </c>
      <c r="M10" s="27" t="s">
        <v>1875</v>
      </c>
      <c r="N10" s="27" t="s">
        <v>1876</v>
      </c>
    </row>
    <row r="11" spans="1:14" x14ac:dyDescent="0.25">
      <c r="A11" s="28">
        <v>44565</v>
      </c>
      <c r="B11" s="35">
        <v>0.4770833333333333</v>
      </c>
      <c r="C11" s="27" t="s">
        <v>131</v>
      </c>
      <c r="D11" s="27" t="s">
        <v>358</v>
      </c>
      <c r="E11" s="27" t="s">
        <v>51</v>
      </c>
      <c r="F11" s="27" t="s">
        <v>49</v>
      </c>
      <c r="G11" s="27" t="s">
        <v>50</v>
      </c>
      <c r="H11" s="27">
        <v>5</v>
      </c>
      <c r="I11" s="27">
        <v>-0.27</v>
      </c>
      <c r="J11" s="27">
        <v>4.7300000000000004</v>
      </c>
      <c r="K11" s="27" t="s">
        <v>359</v>
      </c>
      <c r="L11" s="27" t="s">
        <v>133</v>
      </c>
      <c r="M11" s="27" t="s">
        <v>1877</v>
      </c>
      <c r="N11" s="27" t="s">
        <v>1878</v>
      </c>
    </row>
    <row r="12" spans="1:14" x14ac:dyDescent="0.25">
      <c r="A12" s="28">
        <v>44565</v>
      </c>
      <c r="B12" s="35">
        <v>0.58129629629629631</v>
      </c>
      <c r="C12" s="27" t="s">
        <v>131</v>
      </c>
      <c r="D12" s="27" t="s">
        <v>1879</v>
      </c>
      <c r="E12" s="27" t="s">
        <v>48</v>
      </c>
      <c r="F12" s="27" t="s">
        <v>49</v>
      </c>
      <c r="G12" s="27" t="s">
        <v>50</v>
      </c>
      <c r="H12" s="27">
        <v>25</v>
      </c>
      <c r="I12" s="27">
        <v>-0.55000000000000004</v>
      </c>
      <c r="J12" s="27">
        <v>24.45</v>
      </c>
      <c r="K12" s="27" t="s">
        <v>1880</v>
      </c>
      <c r="L12" s="27" t="s">
        <v>133</v>
      </c>
      <c r="M12" s="27" t="s">
        <v>1881</v>
      </c>
      <c r="N12" s="27" t="s">
        <v>31</v>
      </c>
    </row>
    <row r="13" spans="1:14" x14ac:dyDescent="0.25">
      <c r="A13" s="28">
        <v>44565</v>
      </c>
      <c r="B13" s="35">
        <v>0.7325694444444445</v>
      </c>
      <c r="C13" s="27" t="s">
        <v>131</v>
      </c>
      <c r="D13" s="27" t="s">
        <v>1882</v>
      </c>
      <c r="E13" s="27" t="s">
        <v>48</v>
      </c>
      <c r="F13" s="27" t="s">
        <v>49</v>
      </c>
      <c r="G13" s="27" t="s">
        <v>50</v>
      </c>
      <c r="H13" s="27">
        <v>25</v>
      </c>
      <c r="I13" s="27">
        <v>-0.55000000000000004</v>
      </c>
      <c r="J13" s="27">
        <v>24.45</v>
      </c>
      <c r="K13" s="27" t="s">
        <v>1883</v>
      </c>
      <c r="L13" s="27" t="s">
        <v>133</v>
      </c>
      <c r="M13" s="27" t="s">
        <v>1884</v>
      </c>
      <c r="N13" s="27" t="s">
        <v>31</v>
      </c>
    </row>
    <row r="14" spans="1:14" x14ac:dyDescent="0.25">
      <c r="A14" s="28">
        <v>44565</v>
      </c>
      <c r="B14" s="35">
        <v>0.78530092592592593</v>
      </c>
      <c r="C14" s="27" t="s">
        <v>131</v>
      </c>
      <c r="D14" s="27" t="s">
        <v>1879</v>
      </c>
      <c r="E14" s="27" t="s">
        <v>51</v>
      </c>
      <c r="F14" s="27" t="s">
        <v>49</v>
      </c>
      <c r="G14" s="27" t="s">
        <v>50</v>
      </c>
      <c r="H14" s="27">
        <v>5</v>
      </c>
      <c r="I14" s="27">
        <v>-0.27</v>
      </c>
      <c r="J14" s="27">
        <v>4.7300000000000004</v>
      </c>
      <c r="K14" s="27" t="s">
        <v>1880</v>
      </c>
      <c r="L14" s="27" t="s">
        <v>133</v>
      </c>
      <c r="M14" s="27" t="s">
        <v>1885</v>
      </c>
      <c r="N14" s="27" t="s">
        <v>1886</v>
      </c>
    </row>
    <row r="15" spans="1:14" x14ac:dyDescent="0.25">
      <c r="A15" s="28">
        <v>44565</v>
      </c>
      <c r="B15" s="35">
        <v>0.84856481481481483</v>
      </c>
      <c r="C15" s="27" t="s">
        <v>131</v>
      </c>
      <c r="D15" s="27" t="s">
        <v>1099</v>
      </c>
      <c r="E15" s="27" t="s">
        <v>51</v>
      </c>
      <c r="F15" s="27" t="s">
        <v>49</v>
      </c>
      <c r="G15" s="27" t="s">
        <v>50</v>
      </c>
      <c r="H15" s="27">
        <v>5</v>
      </c>
      <c r="I15" s="27">
        <v>-0.27</v>
      </c>
      <c r="J15" s="27">
        <v>4.7300000000000004</v>
      </c>
      <c r="K15" s="27" t="s">
        <v>1100</v>
      </c>
      <c r="L15" s="27" t="s">
        <v>133</v>
      </c>
      <c r="M15" s="27" t="s">
        <v>1887</v>
      </c>
      <c r="N15" s="27" t="s">
        <v>1888</v>
      </c>
    </row>
    <row r="16" spans="1:14" x14ac:dyDescent="0.25">
      <c r="A16" s="28">
        <v>44565</v>
      </c>
      <c r="B16" s="35">
        <v>0.9965856481481481</v>
      </c>
      <c r="C16" s="27" t="s">
        <v>131</v>
      </c>
      <c r="D16" s="27" t="s">
        <v>548</v>
      </c>
      <c r="E16" s="27" t="s">
        <v>51</v>
      </c>
      <c r="F16" s="27" t="s">
        <v>49</v>
      </c>
      <c r="G16" s="27" t="s">
        <v>50</v>
      </c>
      <c r="H16" s="27">
        <v>5</v>
      </c>
      <c r="I16" s="27">
        <v>-0.27</v>
      </c>
      <c r="J16" s="27">
        <v>4.7300000000000004</v>
      </c>
      <c r="K16" s="27" t="s">
        <v>549</v>
      </c>
      <c r="L16" s="27" t="s">
        <v>133</v>
      </c>
      <c r="M16" s="27" t="s">
        <v>1889</v>
      </c>
      <c r="N16" s="27" t="s">
        <v>1890</v>
      </c>
    </row>
    <row r="17" spans="1:14" x14ac:dyDescent="0.25">
      <c r="A17" s="28">
        <v>44566</v>
      </c>
      <c r="B17" s="35">
        <v>0.52565972222222224</v>
      </c>
      <c r="C17" s="27" t="s">
        <v>131</v>
      </c>
      <c r="D17" s="27" t="s">
        <v>1882</v>
      </c>
      <c r="E17" s="27" t="s">
        <v>51</v>
      </c>
      <c r="F17" s="27" t="s">
        <v>49</v>
      </c>
      <c r="G17" s="27" t="s">
        <v>50</v>
      </c>
      <c r="H17" s="27">
        <v>5</v>
      </c>
      <c r="I17" s="27">
        <v>-0.27</v>
      </c>
      <c r="J17" s="27">
        <v>4.7300000000000004</v>
      </c>
      <c r="K17" s="27" t="s">
        <v>1883</v>
      </c>
      <c r="L17" s="27" t="s">
        <v>133</v>
      </c>
      <c r="M17" s="27" t="s">
        <v>1891</v>
      </c>
      <c r="N17" s="27" t="s">
        <v>1892</v>
      </c>
    </row>
    <row r="18" spans="1:14" x14ac:dyDescent="0.25">
      <c r="A18" s="28">
        <v>44566</v>
      </c>
      <c r="B18" s="35">
        <v>0.75913194444444443</v>
      </c>
      <c r="C18" s="27" t="s">
        <v>131</v>
      </c>
      <c r="D18" s="27" t="s">
        <v>184</v>
      </c>
      <c r="E18" s="27" t="s">
        <v>51</v>
      </c>
      <c r="F18" s="27" t="s">
        <v>49</v>
      </c>
      <c r="G18" s="27" t="s">
        <v>50</v>
      </c>
      <c r="H18" s="27">
        <v>5</v>
      </c>
      <c r="I18" s="27">
        <v>-0.27</v>
      </c>
      <c r="J18" s="27">
        <v>4.7300000000000004</v>
      </c>
      <c r="K18" s="27" t="s">
        <v>379</v>
      </c>
      <c r="L18" s="27" t="s">
        <v>133</v>
      </c>
      <c r="M18" s="27" t="s">
        <v>1893</v>
      </c>
      <c r="N18" s="27" t="s">
        <v>1894</v>
      </c>
    </row>
    <row r="19" spans="1:14" x14ac:dyDescent="0.25">
      <c r="A19" s="28">
        <v>44566</v>
      </c>
      <c r="B19" s="35">
        <v>0.79204861111111102</v>
      </c>
      <c r="C19" s="27" t="s">
        <v>131</v>
      </c>
      <c r="D19" s="27" t="s">
        <v>364</v>
      </c>
      <c r="E19" s="27" t="s">
        <v>51</v>
      </c>
      <c r="F19" s="27" t="s">
        <v>49</v>
      </c>
      <c r="G19" s="27" t="s">
        <v>50</v>
      </c>
      <c r="H19" s="27">
        <v>5</v>
      </c>
      <c r="I19" s="27">
        <v>-0.27</v>
      </c>
      <c r="J19" s="27">
        <v>4.7300000000000004</v>
      </c>
      <c r="K19" s="27" t="s">
        <v>365</v>
      </c>
      <c r="L19" s="27" t="s">
        <v>133</v>
      </c>
      <c r="M19" s="27" t="s">
        <v>1895</v>
      </c>
      <c r="N19" s="27" t="s">
        <v>1896</v>
      </c>
    </row>
    <row r="20" spans="1:14" x14ac:dyDescent="0.25">
      <c r="A20" s="28">
        <v>44567</v>
      </c>
      <c r="B20" s="35">
        <v>0.72168981481481476</v>
      </c>
      <c r="C20" s="27" t="s">
        <v>131</v>
      </c>
      <c r="D20" s="27" t="s">
        <v>1897</v>
      </c>
      <c r="E20" s="27" t="s">
        <v>48</v>
      </c>
      <c r="F20" s="27" t="s">
        <v>49</v>
      </c>
      <c r="G20" s="27" t="s">
        <v>50</v>
      </c>
      <c r="H20" s="27">
        <v>25</v>
      </c>
      <c r="I20" s="27">
        <v>-0.55000000000000004</v>
      </c>
      <c r="J20" s="27">
        <v>24.45</v>
      </c>
      <c r="K20" s="27" t="s">
        <v>1898</v>
      </c>
      <c r="L20" s="27" t="s">
        <v>133</v>
      </c>
      <c r="M20" s="27" t="s">
        <v>1899</v>
      </c>
      <c r="N20" s="27" t="s">
        <v>31</v>
      </c>
    </row>
    <row r="21" spans="1:14" x14ac:dyDescent="0.25">
      <c r="A21" s="28">
        <v>44567</v>
      </c>
      <c r="B21" s="35">
        <v>0.7263425925925926</v>
      </c>
      <c r="C21" s="27" t="s">
        <v>131</v>
      </c>
      <c r="D21" s="27" t="s">
        <v>1900</v>
      </c>
      <c r="E21" s="27" t="s">
        <v>51</v>
      </c>
      <c r="F21" s="27" t="s">
        <v>49</v>
      </c>
      <c r="G21" s="27" t="s">
        <v>50</v>
      </c>
      <c r="H21" s="27">
        <v>5</v>
      </c>
      <c r="I21" s="27">
        <v>-0.27</v>
      </c>
      <c r="J21" s="27">
        <v>4.7300000000000004</v>
      </c>
      <c r="K21" s="27" t="s">
        <v>1898</v>
      </c>
      <c r="L21" s="27" t="s">
        <v>133</v>
      </c>
      <c r="M21" s="27" t="s">
        <v>1901</v>
      </c>
      <c r="N21" s="27" t="s">
        <v>1902</v>
      </c>
    </row>
    <row r="22" spans="1:14" x14ac:dyDescent="0.25">
      <c r="A22" s="28">
        <v>44567</v>
      </c>
      <c r="B22" s="35">
        <v>0.77567129629629628</v>
      </c>
      <c r="C22" s="27" t="s">
        <v>131</v>
      </c>
      <c r="D22" s="27" t="s">
        <v>1903</v>
      </c>
      <c r="E22" s="27" t="s">
        <v>48</v>
      </c>
      <c r="F22" s="27" t="s">
        <v>49</v>
      </c>
      <c r="G22" s="27" t="s">
        <v>50</v>
      </c>
      <c r="H22" s="27">
        <v>25</v>
      </c>
      <c r="I22" s="27">
        <v>-0.55000000000000004</v>
      </c>
      <c r="J22" s="27">
        <v>24.45</v>
      </c>
      <c r="K22" s="27" t="s">
        <v>1904</v>
      </c>
      <c r="L22" s="27" t="s">
        <v>133</v>
      </c>
      <c r="M22" s="27" t="s">
        <v>1905</v>
      </c>
      <c r="N22" s="27" t="s">
        <v>31</v>
      </c>
    </row>
    <row r="23" spans="1:14" x14ac:dyDescent="0.25">
      <c r="A23" s="28">
        <v>44567</v>
      </c>
      <c r="B23" s="35">
        <v>0.78079861111111104</v>
      </c>
      <c r="C23" s="27" t="s">
        <v>131</v>
      </c>
      <c r="D23" s="27" t="s">
        <v>548</v>
      </c>
      <c r="E23" s="27" t="s">
        <v>51</v>
      </c>
      <c r="F23" s="27" t="s">
        <v>49</v>
      </c>
      <c r="G23" s="27" t="s">
        <v>50</v>
      </c>
      <c r="H23" s="27">
        <v>5</v>
      </c>
      <c r="I23" s="27">
        <v>-0.27</v>
      </c>
      <c r="J23" s="27">
        <v>4.7300000000000004</v>
      </c>
      <c r="K23" s="27" t="s">
        <v>549</v>
      </c>
      <c r="L23" s="27" t="s">
        <v>133</v>
      </c>
      <c r="M23" s="27" t="s">
        <v>1906</v>
      </c>
      <c r="N23" s="27" t="s">
        <v>1907</v>
      </c>
    </row>
    <row r="24" spans="1:14" x14ac:dyDescent="0.25">
      <c r="A24" s="28">
        <v>44567</v>
      </c>
      <c r="B24" s="35">
        <v>0.78097222222222218</v>
      </c>
      <c r="C24" s="27" t="s">
        <v>131</v>
      </c>
      <c r="D24" s="27" t="s">
        <v>1903</v>
      </c>
      <c r="E24" s="27" t="s">
        <v>51</v>
      </c>
      <c r="F24" s="27" t="s">
        <v>49</v>
      </c>
      <c r="G24" s="27" t="s">
        <v>50</v>
      </c>
      <c r="H24" s="27">
        <v>5</v>
      </c>
      <c r="I24" s="27">
        <v>-0.27</v>
      </c>
      <c r="J24" s="27">
        <v>4.7300000000000004</v>
      </c>
      <c r="K24" s="27" t="s">
        <v>1904</v>
      </c>
      <c r="L24" s="27" t="s">
        <v>133</v>
      </c>
      <c r="M24" s="27" t="s">
        <v>1908</v>
      </c>
      <c r="N24" s="27" t="s">
        <v>1909</v>
      </c>
    </row>
    <row r="25" spans="1:14" x14ac:dyDescent="0.25">
      <c r="A25" s="28">
        <v>44567</v>
      </c>
      <c r="B25" s="35">
        <v>0.90920138888888891</v>
      </c>
      <c r="C25" s="27" t="s">
        <v>131</v>
      </c>
      <c r="D25" s="27" t="s">
        <v>1910</v>
      </c>
      <c r="E25" s="27" t="s">
        <v>48</v>
      </c>
      <c r="F25" s="27" t="s">
        <v>49</v>
      </c>
      <c r="G25" s="27" t="s">
        <v>50</v>
      </c>
      <c r="H25" s="27">
        <v>20</v>
      </c>
      <c r="I25" s="27">
        <v>-0.48</v>
      </c>
      <c r="J25" s="27">
        <v>19.52</v>
      </c>
      <c r="K25" s="27" t="s">
        <v>1911</v>
      </c>
      <c r="L25" s="27" t="s">
        <v>133</v>
      </c>
      <c r="M25" s="27" t="s">
        <v>1912</v>
      </c>
      <c r="N25" s="27" t="s">
        <v>33</v>
      </c>
    </row>
    <row r="26" spans="1:14" x14ac:dyDescent="0.25">
      <c r="A26" s="28">
        <v>44567</v>
      </c>
      <c r="B26" s="35">
        <v>0.94130787037037045</v>
      </c>
      <c r="C26" s="27" t="s">
        <v>131</v>
      </c>
      <c r="D26" s="27" t="s">
        <v>190</v>
      </c>
      <c r="E26" s="27" t="s">
        <v>51</v>
      </c>
      <c r="F26" s="27" t="s">
        <v>49</v>
      </c>
      <c r="G26" s="27" t="s">
        <v>50</v>
      </c>
      <c r="H26" s="27">
        <v>5</v>
      </c>
      <c r="I26" s="27">
        <v>-0.27</v>
      </c>
      <c r="J26" s="27">
        <v>4.7300000000000004</v>
      </c>
      <c r="K26" s="27" t="s">
        <v>191</v>
      </c>
      <c r="L26" s="27" t="s">
        <v>133</v>
      </c>
      <c r="M26" s="27" t="s">
        <v>1913</v>
      </c>
      <c r="N26" s="27" t="s">
        <v>1914</v>
      </c>
    </row>
    <row r="27" spans="1:14" x14ac:dyDescent="0.25">
      <c r="A27" s="28">
        <v>44567</v>
      </c>
      <c r="B27" s="35">
        <v>0.9617592592592592</v>
      </c>
      <c r="C27" s="27" t="s">
        <v>131</v>
      </c>
      <c r="D27" s="27" t="s">
        <v>364</v>
      </c>
      <c r="E27" s="27" t="s">
        <v>51</v>
      </c>
      <c r="F27" s="27" t="s">
        <v>49</v>
      </c>
      <c r="G27" s="27" t="s">
        <v>50</v>
      </c>
      <c r="H27" s="27">
        <v>5</v>
      </c>
      <c r="I27" s="27">
        <v>-0.27</v>
      </c>
      <c r="J27" s="27">
        <v>4.7300000000000004</v>
      </c>
      <c r="K27" s="27" t="s">
        <v>365</v>
      </c>
      <c r="L27" s="27" t="s">
        <v>133</v>
      </c>
      <c r="M27" s="27" t="s">
        <v>1915</v>
      </c>
      <c r="N27" s="27" t="s">
        <v>1916</v>
      </c>
    </row>
    <row r="28" spans="1:14" x14ac:dyDescent="0.25">
      <c r="A28" s="28">
        <v>44567</v>
      </c>
      <c r="B28" s="35">
        <v>0.98321759259259256</v>
      </c>
      <c r="C28" s="27" t="s">
        <v>131</v>
      </c>
      <c r="D28" s="27" t="s">
        <v>548</v>
      </c>
      <c r="E28" s="27" t="s">
        <v>51</v>
      </c>
      <c r="F28" s="27" t="s">
        <v>49</v>
      </c>
      <c r="G28" s="27" t="s">
        <v>50</v>
      </c>
      <c r="H28" s="27">
        <v>5</v>
      </c>
      <c r="I28" s="27">
        <v>-0.27</v>
      </c>
      <c r="J28" s="27">
        <v>4.7300000000000004</v>
      </c>
      <c r="K28" s="27" t="s">
        <v>549</v>
      </c>
      <c r="L28" s="27" t="s">
        <v>133</v>
      </c>
      <c r="M28" s="38" t="s">
        <v>1917</v>
      </c>
      <c r="N28" s="27" t="s">
        <v>1918</v>
      </c>
    </row>
    <row r="29" spans="1:14" x14ac:dyDescent="0.25">
      <c r="A29" s="28">
        <v>44568</v>
      </c>
      <c r="B29" s="35">
        <v>0.2177662037037037</v>
      </c>
      <c r="C29" s="27" t="s">
        <v>131</v>
      </c>
      <c r="D29" s="27" t="s">
        <v>303</v>
      </c>
      <c r="E29" s="27" t="s">
        <v>51</v>
      </c>
      <c r="F29" s="27" t="s">
        <v>49</v>
      </c>
      <c r="G29" s="27" t="s">
        <v>50</v>
      </c>
      <c r="H29" s="27">
        <v>5</v>
      </c>
      <c r="I29" s="27">
        <v>-0.27</v>
      </c>
      <c r="J29" s="27">
        <v>4.7300000000000004</v>
      </c>
      <c r="K29" s="27" t="s">
        <v>304</v>
      </c>
      <c r="L29" s="27" t="s">
        <v>133</v>
      </c>
      <c r="M29" s="27" t="s">
        <v>1919</v>
      </c>
      <c r="N29" s="27" t="s">
        <v>1920</v>
      </c>
    </row>
    <row r="30" spans="1:14" x14ac:dyDescent="0.25">
      <c r="A30" s="28">
        <v>44568</v>
      </c>
      <c r="B30" s="35">
        <v>0.31796296296296295</v>
      </c>
      <c r="C30" s="27" t="s">
        <v>131</v>
      </c>
      <c r="D30" s="27" t="s">
        <v>1903</v>
      </c>
      <c r="E30" s="27" t="s">
        <v>51</v>
      </c>
      <c r="F30" s="27" t="s">
        <v>49</v>
      </c>
      <c r="G30" s="27" t="s">
        <v>50</v>
      </c>
      <c r="H30" s="27">
        <v>5</v>
      </c>
      <c r="I30" s="27">
        <v>-0.27</v>
      </c>
      <c r="J30" s="27">
        <v>4.7300000000000004</v>
      </c>
      <c r="K30" s="27" t="s">
        <v>1904</v>
      </c>
      <c r="L30" s="27" t="s">
        <v>133</v>
      </c>
      <c r="M30" s="27" t="s">
        <v>1921</v>
      </c>
      <c r="N30" s="27" t="s">
        <v>1922</v>
      </c>
    </row>
    <row r="31" spans="1:14" x14ac:dyDescent="0.25">
      <c r="A31" s="28">
        <v>44568</v>
      </c>
      <c r="B31" s="35">
        <v>0.31934027777777779</v>
      </c>
      <c r="C31" s="27" t="s">
        <v>131</v>
      </c>
      <c r="D31" s="27" t="s">
        <v>1923</v>
      </c>
      <c r="E31" s="27" t="s">
        <v>48</v>
      </c>
      <c r="F31" s="27" t="s">
        <v>49</v>
      </c>
      <c r="G31" s="27" t="s">
        <v>50</v>
      </c>
      <c r="H31" s="27">
        <v>25</v>
      </c>
      <c r="I31" s="27">
        <v>-0.55000000000000004</v>
      </c>
      <c r="J31" s="27">
        <v>24.45</v>
      </c>
      <c r="K31" s="27" t="s">
        <v>1924</v>
      </c>
      <c r="L31" s="27" t="s">
        <v>133</v>
      </c>
      <c r="M31" s="27" t="s">
        <v>1925</v>
      </c>
      <c r="N31" s="27" t="s">
        <v>31</v>
      </c>
    </row>
    <row r="32" spans="1:14" x14ac:dyDescent="0.25">
      <c r="A32" s="28">
        <v>44568</v>
      </c>
      <c r="B32" s="35">
        <v>0.32380787037037034</v>
      </c>
      <c r="C32" s="27" t="s">
        <v>131</v>
      </c>
      <c r="D32" s="27" t="s">
        <v>1923</v>
      </c>
      <c r="E32" s="27" t="s">
        <v>51</v>
      </c>
      <c r="F32" s="27" t="s">
        <v>49</v>
      </c>
      <c r="G32" s="27" t="s">
        <v>50</v>
      </c>
      <c r="H32" s="27">
        <v>5</v>
      </c>
      <c r="I32" s="27">
        <v>-0.27</v>
      </c>
      <c r="J32" s="27">
        <v>4.7300000000000004</v>
      </c>
      <c r="K32" s="27" t="s">
        <v>1924</v>
      </c>
      <c r="L32" s="27" t="s">
        <v>133</v>
      </c>
      <c r="M32" s="27" t="s">
        <v>1926</v>
      </c>
      <c r="N32" s="27" t="s">
        <v>1927</v>
      </c>
    </row>
    <row r="33" spans="1:14" x14ac:dyDescent="0.25">
      <c r="A33" s="28">
        <v>44568</v>
      </c>
      <c r="B33" s="35">
        <v>0.36342592592592587</v>
      </c>
      <c r="C33" s="27" t="s">
        <v>131</v>
      </c>
      <c r="D33" s="27" t="s">
        <v>509</v>
      </c>
      <c r="E33" s="27" t="s">
        <v>51</v>
      </c>
      <c r="F33" s="27" t="s">
        <v>49</v>
      </c>
      <c r="G33" s="27" t="s">
        <v>50</v>
      </c>
      <c r="H33" s="27">
        <v>5</v>
      </c>
      <c r="I33" s="27">
        <v>-0.27</v>
      </c>
      <c r="J33" s="27">
        <v>4.7300000000000004</v>
      </c>
      <c r="K33" s="27" t="s">
        <v>510</v>
      </c>
      <c r="L33" s="27" t="s">
        <v>133</v>
      </c>
      <c r="M33" s="27" t="s">
        <v>1928</v>
      </c>
      <c r="N33" s="27" t="s">
        <v>1929</v>
      </c>
    </row>
    <row r="34" spans="1:14" x14ac:dyDescent="0.25">
      <c r="A34" s="28">
        <v>44568</v>
      </c>
      <c r="B34" s="35">
        <v>0.38366898148148149</v>
      </c>
      <c r="C34" s="27" t="s">
        <v>131</v>
      </c>
      <c r="D34" s="27" t="s">
        <v>57</v>
      </c>
      <c r="E34" s="27" t="s">
        <v>51</v>
      </c>
      <c r="F34" s="27" t="s">
        <v>49</v>
      </c>
      <c r="G34" s="27" t="s">
        <v>50</v>
      </c>
      <c r="H34" s="27">
        <v>5</v>
      </c>
      <c r="I34" s="27">
        <v>-0.27</v>
      </c>
      <c r="J34" s="27">
        <v>4.7300000000000004</v>
      </c>
      <c r="K34" s="27" t="s">
        <v>132</v>
      </c>
      <c r="L34" s="27" t="s">
        <v>133</v>
      </c>
      <c r="M34" s="27" t="s">
        <v>1930</v>
      </c>
      <c r="N34" s="27" t="s">
        <v>1931</v>
      </c>
    </row>
    <row r="35" spans="1:14" x14ac:dyDescent="0.25">
      <c r="A35" s="28">
        <v>44568</v>
      </c>
      <c r="B35" s="35">
        <v>0.53016203703703701</v>
      </c>
      <c r="C35" s="27" t="s">
        <v>131</v>
      </c>
      <c r="D35" s="27" t="s">
        <v>1932</v>
      </c>
      <c r="E35" s="27" t="s">
        <v>48</v>
      </c>
      <c r="F35" s="27" t="s">
        <v>49</v>
      </c>
      <c r="G35" s="27" t="s">
        <v>50</v>
      </c>
      <c r="H35" s="27">
        <v>25</v>
      </c>
      <c r="I35" s="27">
        <v>-0.55000000000000004</v>
      </c>
      <c r="J35" s="27">
        <v>24.45</v>
      </c>
      <c r="K35" s="27" t="s">
        <v>1933</v>
      </c>
      <c r="L35" s="27" t="s">
        <v>133</v>
      </c>
      <c r="M35" s="27" t="s">
        <v>1934</v>
      </c>
      <c r="N35" s="27" t="s">
        <v>31</v>
      </c>
    </row>
    <row r="36" spans="1:14" x14ac:dyDescent="0.25">
      <c r="A36" s="28">
        <v>44568</v>
      </c>
      <c r="B36" s="35">
        <v>0.59888888888888892</v>
      </c>
      <c r="C36" s="27" t="s">
        <v>131</v>
      </c>
      <c r="D36" s="27" t="s">
        <v>530</v>
      </c>
      <c r="E36" s="27" t="s">
        <v>51</v>
      </c>
      <c r="F36" s="27" t="s">
        <v>49</v>
      </c>
      <c r="G36" s="27" t="s">
        <v>50</v>
      </c>
      <c r="H36" s="27">
        <v>5</v>
      </c>
      <c r="I36" s="27">
        <v>-0.27</v>
      </c>
      <c r="J36" s="27">
        <v>4.7300000000000004</v>
      </c>
      <c r="K36" s="27" t="s">
        <v>531</v>
      </c>
      <c r="L36" s="27" t="s">
        <v>133</v>
      </c>
      <c r="M36" s="27" t="s">
        <v>1935</v>
      </c>
      <c r="N36" s="27" t="s">
        <v>1936</v>
      </c>
    </row>
    <row r="37" spans="1:14" x14ac:dyDescent="0.25">
      <c r="A37" s="28">
        <v>44569</v>
      </c>
      <c r="B37" s="35">
        <v>0.83763888888888882</v>
      </c>
      <c r="C37" s="27" t="s">
        <v>131</v>
      </c>
      <c r="D37" s="27" t="s">
        <v>313</v>
      </c>
      <c r="E37" s="27" t="s">
        <v>51</v>
      </c>
      <c r="F37" s="27" t="s">
        <v>49</v>
      </c>
      <c r="G37" s="27" t="s">
        <v>50</v>
      </c>
      <c r="H37" s="27">
        <v>5</v>
      </c>
      <c r="I37" s="27">
        <v>-0.27</v>
      </c>
      <c r="J37" s="27">
        <v>4.7300000000000004</v>
      </c>
      <c r="K37" s="27" t="s">
        <v>314</v>
      </c>
      <c r="L37" s="27" t="s">
        <v>133</v>
      </c>
      <c r="M37" s="27" t="s">
        <v>1937</v>
      </c>
      <c r="N37" s="27" t="s">
        <v>1938</v>
      </c>
    </row>
    <row r="38" spans="1:14" x14ac:dyDescent="0.25">
      <c r="A38" s="28">
        <v>44570</v>
      </c>
      <c r="B38" s="35">
        <v>0.44223379629629633</v>
      </c>
      <c r="C38" s="27" t="s">
        <v>131</v>
      </c>
      <c r="D38" s="27" t="s">
        <v>74</v>
      </c>
      <c r="E38" s="27" t="s">
        <v>51</v>
      </c>
      <c r="F38" s="27" t="s">
        <v>49</v>
      </c>
      <c r="G38" s="27" t="s">
        <v>50</v>
      </c>
      <c r="H38" s="27">
        <v>10</v>
      </c>
      <c r="I38" s="27">
        <v>-0.34</v>
      </c>
      <c r="J38" s="27">
        <v>9.66</v>
      </c>
      <c r="K38" s="27" t="s">
        <v>243</v>
      </c>
      <c r="L38" s="27" t="s">
        <v>133</v>
      </c>
      <c r="M38" s="27" t="s">
        <v>1939</v>
      </c>
      <c r="N38" s="27" t="s">
        <v>1940</v>
      </c>
    </row>
    <row r="39" spans="1:14" x14ac:dyDescent="0.25">
      <c r="A39" s="28">
        <v>44570</v>
      </c>
      <c r="B39" s="35">
        <v>0.62891203703703702</v>
      </c>
      <c r="C39" s="27" t="s">
        <v>131</v>
      </c>
      <c r="D39" s="27" t="s">
        <v>1941</v>
      </c>
      <c r="E39" s="27" t="s">
        <v>48</v>
      </c>
      <c r="F39" s="27" t="s">
        <v>49</v>
      </c>
      <c r="G39" s="27" t="s">
        <v>50</v>
      </c>
      <c r="H39" s="27">
        <v>25</v>
      </c>
      <c r="I39" s="27">
        <v>-0.55000000000000004</v>
      </c>
      <c r="J39" s="27">
        <v>24.45</v>
      </c>
      <c r="K39" s="27" t="s">
        <v>1942</v>
      </c>
      <c r="L39" s="27" t="s">
        <v>133</v>
      </c>
      <c r="M39" s="27" t="s">
        <v>1943</v>
      </c>
      <c r="N39" s="27" t="s">
        <v>31</v>
      </c>
    </row>
    <row r="40" spans="1:14" x14ac:dyDescent="0.25">
      <c r="A40" s="28">
        <v>44571</v>
      </c>
      <c r="B40" s="35">
        <v>0.34452546296296299</v>
      </c>
      <c r="C40" s="27" t="s">
        <v>131</v>
      </c>
      <c r="D40" s="27" t="s">
        <v>71</v>
      </c>
      <c r="E40" s="27" t="s">
        <v>51</v>
      </c>
      <c r="F40" s="27" t="s">
        <v>49</v>
      </c>
      <c r="G40" s="27" t="s">
        <v>50</v>
      </c>
      <c r="H40" s="27">
        <v>10</v>
      </c>
      <c r="I40" s="27">
        <v>-0.34</v>
      </c>
      <c r="J40" s="27">
        <v>9.66</v>
      </c>
      <c r="K40" s="27" t="s">
        <v>150</v>
      </c>
      <c r="L40" s="27" t="s">
        <v>133</v>
      </c>
      <c r="M40" s="27" t="s">
        <v>1944</v>
      </c>
      <c r="N40" s="27" t="s">
        <v>1945</v>
      </c>
    </row>
    <row r="41" spans="1:14" x14ac:dyDescent="0.25">
      <c r="A41" s="28">
        <v>44571</v>
      </c>
      <c r="B41" s="35">
        <v>0.5254050925925926</v>
      </c>
      <c r="C41" s="27" t="s">
        <v>131</v>
      </c>
      <c r="D41" s="27" t="s">
        <v>1932</v>
      </c>
      <c r="E41" s="27" t="s">
        <v>51</v>
      </c>
      <c r="F41" s="27" t="s">
        <v>49</v>
      </c>
      <c r="G41" s="27" t="s">
        <v>50</v>
      </c>
      <c r="H41" s="27">
        <v>5</v>
      </c>
      <c r="I41" s="27">
        <v>-0.27</v>
      </c>
      <c r="J41" s="27">
        <v>4.7300000000000004</v>
      </c>
      <c r="K41" s="27" t="s">
        <v>1933</v>
      </c>
      <c r="L41" s="27" t="s">
        <v>133</v>
      </c>
      <c r="M41" s="27" t="s">
        <v>1946</v>
      </c>
      <c r="N41" s="27" t="s">
        <v>1947</v>
      </c>
    </row>
    <row r="42" spans="1:14" x14ac:dyDescent="0.25">
      <c r="A42" s="28">
        <v>44571</v>
      </c>
      <c r="B42" s="35">
        <v>0.5675810185185185</v>
      </c>
      <c r="C42" s="27" t="s">
        <v>131</v>
      </c>
      <c r="D42" s="27" t="s">
        <v>426</v>
      </c>
      <c r="E42" s="27" t="s">
        <v>51</v>
      </c>
      <c r="F42" s="27" t="s">
        <v>49</v>
      </c>
      <c r="G42" s="27" t="s">
        <v>50</v>
      </c>
      <c r="H42" s="27">
        <v>5</v>
      </c>
      <c r="I42" s="27">
        <v>-0.27</v>
      </c>
      <c r="J42" s="27">
        <v>4.7300000000000004</v>
      </c>
      <c r="K42" s="27" t="s">
        <v>427</v>
      </c>
      <c r="L42" s="27" t="s">
        <v>133</v>
      </c>
      <c r="M42" s="27" t="s">
        <v>1948</v>
      </c>
      <c r="N42" s="27" t="s">
        <v>1949</v>
      </c>
    </row>
    <row r="43" spans="1:14" x14ac:dyDescent="0.25">
      <c r="A43" s="28">
        <v>44571</v>
      </c>
      <c r="B43" s="35">
        <v>0.73144675925925917</v>
      </c>
      <c r="C43" s="27" t="s">
        <v>131</v>
      </c>
      <c r="D43" s="27" t="s">
        <v>1950</v>
      </c>
      <c r="E43" s="27" t="s">
        <v>51</v>
      </c>
      <c r="F43" s="27" t="s">
        <v>49</v>
      </c>
      <c r="G43" s="27" t="s">
        <v>50</v>
      </c>
      <c r="H43" s="27">
        <v>5</v>
      </c>
      <c r="I43" s="27">
        <v>-0.27</v>
      </c>
      <c r="J43" s="27">
        <v>4.7300000000000004</v>
      </c>
      <c r="K43" s="27" t="s">
        <v>1951</v>
      </c>
      <c r="L43" s="27" t="s">
        <v>133</v>
      </c>
      <c r="M43" s="27" t="s">
        <v>1952</v>
      </c>
      <c r="N43" s="27" t="s">
        <v>1953</v>
      </c>
    </row>
    <row r="44" spans="1:14" x14ac:dyDescent="0.25">
      <c r="A44" s="28">
        <v>44571</v>
      </c>
      <c r="B44" s="35">
        <v>0.74432870370370363</v>
      </c>
      <c r="C44" s="27" t="s">
        <v>131</v>
      </c>
      <c r="D44" s="27" t="s">
        <v>1954</v>
      </c>
      <c r="E44" s="27" t="s">
        <v>48</v>
      </c>
      <c r="F44" s="27" t="s">
        <v>49</v>
      </c>
      <c r="G44" s="27" t="s">
        <v>50</v>
      </c>
      <c r="H44" s="27">
        <v>20</v>
      </c>
      <c r="I44" s="27">
        <v>-0.48</v>
      </c>
      <c r="J44" s="27">
        <v>19.52</v>
      </c>
      <c r="K44" s="27" t="s">
        <v>1955</v>
      </c>
      <c r="L44" s="27" t="s">
        <v>133</v>
      </c>
      <c r="M44" s="27" t="s">
        <v>1956</v>
      </c>
      <c r="N44" s="27" t="s">
        <v>33</v>
      </c>
    </row>
    <row r="45" spans="1:14" x14ac:dyDescent="0.25">
      <c r="A45" s="28">
        <v>44571</v>
      </c>
      <c r="B45" s="35">
        <v>0.97221064814814817</v>
      </c>
      <c r="C45" s="27" t="s">
        <v>131</v>
      </c>
      <c r="D45" s="27" t="s">
        <v>548</v>
      </c>
      <c r="E45" s="27" t="s">
        <v>51</v>
      </c>
      <c r="F45" s="27" t="s">
        <v>49</v>
      </c>
      <c r="G45" s="27" t="s">
        <v>50</v>
      </c>
      <c r="H45" s="27">
        <v>5</v>
      </c>
      <c r="I45" s="27">
        <v>-0.27</v>
      </c>
      <c r="J45" s="27">
        <v>4.7300000000000004</v>
      </c>
      <c r="K45" s="27" t="s">
        <v>549</v>
      </c>
      <c r="L45" s="27" t="s">
        <v>133</v>
      </c>
      <c r="M45" s="27" t="s">
        <v>1957</v>
      </c>
      <c r="N45" s="27" t="s">
        <v>1958</v>
      </c>
    </row>
    <row r="46" spans="1:14" x14ac:dyDescent="0.25">
      <c r="A46" s="28">
        <v>44571</v>
      </c>
      <c r="B46" s="35">
        <v>0.99975694444444441</v>
      </c>
      <c r="C46" s="27" t="s">
        <v>131</v>
      </c>
      <c r="D46" s="27" t="s">
        <v>364</v>
      </c>
      <c r="E46" s="27" t="s">
        <v>51</v>
      </c>
      <c r="F46" s="27" t="s">
        <v>49</v>
      </c>
      <c r="G46" s="27" t="s">
        <v>50</v>
      </c>
      <c r="H46" s="27">
        <v>5</v>
      </c>
      <c r="I46" s="27">
        <v>-0.27</v>
      </c>
      <c r="J46" s="27">
        <v>4.7300000000000004</v>
      </c>
      <c r="K46" s="27" t="s">
        <v>365</v>
      </c>
      <c r="L46" s="27" t="s">
        <v>133</v>
      </c>
      <c r="M46" s="27" t="s">
        <v>1959</v>
      </c>
      <c r="N46" s="27" t="s">
        <v>1960</v>
      </c>
    </row>
    <row r="47" spans="1:14" x14ac:dyDescent="0.25">
      <c r="A47" s="28">
        <v>44572</v>
      </c>
      <c r="B47" s="35">
        <v>0.42228009259259264</v>
      </c>
      <c r="C47" s="27" t="s">
        <v>131</v>
      </c>
      <c r="D47" s="27" t="s">
        <v>1961</v>
      </c>
      <c r="E47" s="27" t="s">
        <v>48</v>
      </c>
      <c r="F47" s="27" t="s">
        <v>49</v>
      </c>
      <c r="G47" s="27" t="s">
        <v>50</v>
      </c>
      <c r="H47" s="27">
        <v>25</v>
      </c>
      <c r="I47" s="27">
        <v>-0.55000000000000004</v>
      </c>
      <c r="J47" s="27">
        <v>24.45</v>
      </c>
      <c r="K47" s="27" t="s">
        <v>1962</v>
      </c>
      <c r="L47" s="27" t="s">
        <v>133</v>
      </c>
      <c r="M47" s="27" t="s">
        <v>1963</v>
      </c>
      <c r="N47" s="27" t="s">
        <v>31</v>
      </c>
    </row>
    <row r="48" spans="1:14" x14ac:dyDescent="0.25">
      <c r="A48" s="28">
        <v>44572</v>
      </c>
      <c r="B48" s="35">
        <v>0.47096064814814814</v>
      </c>
      <c r="C48" s="27" t="s">
        <v>131</v>
      </c>
      <c r="D48" s="27" t="s">
        <v>437</v>
      </c>
      <c r="E48" s="27" t="s">
        <v>51</v>
      </c>
      <c r="F48" s="27" t="s">
        <v>49</v>
      </c>
      <c r="G48" s="27" t="s">
        <v>50</v>
      </c>
      <c r="H48" s="27">
        <v>5</v>
      </c>
      <c r="I48" s="27">
        <v>-0.27</v>
      </c>
      <c r="J48" s="27">
        <v>4.7300000000000004</v>
      </c>
      <c r="K48" s="27" t="s">
        <v>438</v>
      </c>
      <c r="L48" s="27" t="s">
        <v>133</v>
      </c>
      <c r="M48" s="27" t="s">
        <v>1964</v>
      </c>
      <c r="N48" s="27" t="s">
        <v>1965</v>
      </c>
    </row>
    <row r="49" spans="1:14" x14ac:dyDescent="0.25">
      <c r="A49" s="28">
        <v>44572</v>
      </c>
      <c r="B49" s="35">
        <v>0.84380787037037042</v>
      </c>
      <c r="C49" s="27" t="s">
        <v>131</v>
      </c>
      <c r="D49" s="27" t="s">
        <v>309</v>
      </c>
      <c r="E49" s="27" t="s">
        <v>51</v>
      </c>
      <c r="F49" s="27" t="s">
        <v>49</v>
      </c>
      <c r="G49" s="27" t="s">
        <v>50</v>
      </c>
      <c r="H49" s="27">
        <v>5</v>
      </c>
      <c r="I49" s="27">
        <v>-0.27</v>
      </c>
      <c r="J49" s="27">
        <v>4.7300000000000004</v>
      </c>
      <c r="K49" s="27" t="s">
        <v>310</v>
      </c>
      <c r="L49" s="27" t="s">
        <v>133</v>
      </c>
      <c r="M49" s="27" t="s">
        <v>1966</v>
      </c>
      <c r="N49" s="27" t="s">
        <v>1967</v>
      </c>
    </row>
    <row r="50" spans="1:14" x14ac:dyDescent="0.25">
      <c r="A50" s="28">
        <v>44572</v>
      </c>
      <c r="B50" s="35">
        <v>0.9200462962962962</v>
      </c>
      <c r="C50" s="27" t="s">
        <v>131</v>
      </c>
      <c r="D50" s="27" t="s">
        <v>1968</v>
      </c>
      <c r="E50" s="27" t="s">
        <v>51</v>
      </c>
      <c r="F50" s="27" t="s">
        <v>49</v>
      </c>
      <c r="G50" s="27" t="s">
        <v>50</v>
      </c>
      <c r="H50" s="27">
        <v>5</v>
      </c>
      <c r="I50" s="27">
        <v>-0.27</v>
      </c>
      <c r="J50" s="27">
        <v>4.7300000000000004</v>
      </c>
      <c r="K50" s="27" t="s">
        <v>1969</v>
      </c>
      <c r="L50" s="27" t="s">
        <v>133</v>
      </c>
      <c r="M50" s="27" t="s">
        <v>1970</v>
      </c>
      <c r="N50" s="27" t="s">
        <v>1971</v>
      </c>
    </row>
    <row r="51" spans="1:14" x14ac:dyDescent="0.25">
      <c r="A51" s="28">
        <v>44573</v>
      </c>
      <c r="B51" s="35">
        <v>5.5208333333333333E-3</v>
      </c>
      <c r="C51" s="27" t="s">
        <v>131</v>
      </c>
      <c r="D51" s="27" t="s">
        <v>417</v>
      </c>
      <c r="E51" s="27" t="s">
        <v>51</v>
      </c>
      <c r="F51" s="27" t="s">
        <v>49</v>
      </c>
      <c r="G51" s="27" t="s">
        <v>50</v>
      </c>
      <c r="H51" s="27">
        <v>20.5</v>
      </c>
      <c r="I51" s="27">
        <v>-0.49</v>
      </c>
      <c r="J51" s="27">
        <v>20.010000000000002</v>
      </c>
      <c r="K51" s="27" t="s">
        <v>418</v>
      </c>
      <c r="L51" s="27" t="s">
        <v>133</v>
      </c>
      <c r="M51" s="27" t="s">
        <v>1972</v>
      </c>
      <c r="N51" s="27" t="s">
        <v>1973</v>
      </c>
    </row>
    <row r="52" spans="1:14" x14ac:dyDescent="0.25">
      <c r="A52" s="28">
        <v>44573</v>
      </c>
      <c r="B52" s="35">
        <v>0.72718749999999999</v>
      </c>
      <c r="C52" s="27" t="s">
        <v>131</v>
      </c>
      <c r="D52" s="27" t="s">
        <v>548</v>
      </c>
      <c r="E52" s="27" t="s">
        <v>34</v>
      </c>
      <c r="F52" s="27" t="s">
        <v>49</v>
      </c>
      <c r="G52" s="27" t="s">
        <v>50</v>
      </c>
      <c r="H52" s="27">
        <v>-5</v>
      </c>
      <c r="I52" s="27">
        <v>0</v>
      </c>
      <c r="J52" s="27">
        <v>-5</v>
      </c>
      <c r="K52" s="27" t="s">
        <v>133</v>
      </c>
      <c r="L52" s="27" t="s">
        <v>549</v>
      </c>
      <c r="M52" s="27" t="s">
        <v>1974</v>
      </c>
      <c r="N52" s="27" t="s">
        <v>1958</v>
      </c>
    </row>
    <row r="53" spans="1:14" x14ac:dyDescent="0.25">
      <c r="A53" s="28">
        <v>44573</v>
      </c>
      <c r="B53" s="35">
        <v>0.72774305555555552</v>
      </c>
      <c r="C53" s="27" t="s">
        <v>131</v>
      </c>
      <c r="D53" s="27" t="s">
        <v>364</v>
      </c>
      <c r="E53" s="27" t="s">
        <v>34</v>
      </c>
      <c r="F53" s="27" t="s">
        <v>49</v>
      </c>
      <c r="G53" s="27" t="s">
        <v>50</v>
      </c>
      <c r="H53" s="27">
        <v>-5</v>
      </c>
      <c r="I53" s="27">
        <v>0</v>
      </c>
      <c r="J53" s="27">
        <v>-5</v>
      </c>
      <c r="K53" s="27" t="s">
        <v>133</v>
      </c>
      <c r="L53" s="27" t="s">
        <v>365</v>
      </c>
      <c r="M53" s="27" t="s">
        <v>1975</v>
      </c>
      <c r="N53" s="27" t="s">
        <v>1960</v>
      </c>
    </row>
    <row r="54" spans="1:14" x14ac:dyDescent="0.25">
      <c r="A54" s="28">
        <v>44573</v>
      </c>
      <c r="B54" s="35">
        <v>0.73780092592592583</v>
      </c>
      <c r="C54" s="27" t="s">
        <v>131</v>
      </c>
      <c r="D54" s="27" t="s">
        <v>358</v>
      </c>
      <c r="E54" s="27" t="s">
        <v>51</v>
      </c>
      <c r="F54" s="27" t="s">
        <v>49</v>
      </c>
      <c r="G54" s="27" t="s">
        <v>50</v>
      </c>
      <c r="H54" s="27">
        <v>5</v>
      </c>
      <c r="I54" s="27">
        <v>-0.27</v>
      </c>
      <c r="J54" s="27">
        <v>4.7300000000000004</v>
      </c>
      <c r="K54" s="27" t="s">
        <v>359</v>
      </c>
      <c r="L54" s="27" t="s">
        <v>133</v>
      </c>
      <c r="M54" s="27" t="s">
        <v>1976</v>
      </c>
      <c r="N54" s="27" t="s">
        <v>1977</v>
      </c>
    </row>
    <row r="55" spans="1:14" x14ac:dyDescent="0.25">
      <c r="A55" s="28">
        <v>44573</v>
      </c>
      <c r="B55" s="35">
        <v>0.90913194444444445</v>
      </c>
      <c r="C55" s="27" t="s">
        <v>131</v>
      </c>
      <c r="D55" s="27" t="s">
        <v>616</v>
      </c>
      <c r="E55" s="27" t="s">
        <v>51</v>
      </c>
      <c r="F55" s="27" t="s">
        <v>49</v>
      </c>
      <c r="G55" s="27" t="s">
        <v>50</v>
      </c>
      <c r="H55" s="27">
        <v>20.5</v>
      </c>
      <c r="I55" s="27">
        <v>-0.49</v>
      </c>
      <c r="J55" s="27">
        <v>20.010000000000002</v>
      </c>
      <c r="K55" s="27" t="s">
        <v>617</v>
      </c>
      <c r="L55" s="27" t="s">
        <v>133</v>
      </c>
      <c r="M55" s="27" t="s">
        <v>1978</v>
      </c>
      <c r="N55" s="27" t="s">
        <v>1979</v>
      </c>
    </row>
    <row r="56" spans="1:14" x14ac:dyDescent="0.25">
      <c r="A56" s="28">
        <v>44574</v>
      </c>
      <c r="B56" s="35">
        <v>0.43282407407407408</v>
      </c>
      <c r="C56" s="27" t="s">
        <v>131</v>
      </c>
      <c r="D56" s="27" t="s">
        <v>1900</v>
      </c>
      <c r="E56" s="27" t="s">
        <v>51</v>
      </c>
      <c r="F56" s="27" t="s">
        <v>49</v>
      </c>
      <c r="G56" s="27" t="s">
        <v>50</v>
      </c>
      <c r="H56" s="27">
        <v>5</v>
      </c>
      <c r="I56" s="27">
        <v>-0.27</v>
      </c>
      <c r="J56" s="27">
        <v>4.7300000000000004</v>
      </c>
      <c r="K56" s="27" t="s">
        <v>1898</v>
      </c>
      <c r="L56" s="27" t="s">
        <v>133</v>
      </c>
      <c r="M56" s="27" t="s">
        <v>1980</v>
      </c>
      <c r="N56" s="27" t="s">
        <v>1981</v>
      </c>
    </row>
    <row r="57" spans="1:14" x14ac:dyDescent="0.25">
      <c r="A57" s="28">
        <v>44574</v>
      </c>
      <c r="B57" s="35">
        <v>0.76245370370370369</v>
      </c>
      <c r="C57" s="27" t="s">
        <v>131</v>
      </c>
      <c r="D57" s="27" t="s">
        <v>64</v>
      </c>
      <c r="E57" s="27" t="s">
        <v>51</v>
      </c>
      <c r="F57" s="27" t="s">
        <v>49</v>
      </c>
      <c r="G57" s="27" t="s">
        <v>50</v>
      </c>
      <c r="H57" s="27">
        <v>20.5</v>
      </c>
      <c r="I57" s="27">
        <v>-0.49</v>
      </c>
      <c r="J57" s="27">
        <v>20.010000000000002</v>
      </c>
      <c r="K57" s="27" t="s">
        <v>236</v>
      </c>
      <c r="L57" s="27" t="s">
        <v>133</v>
      </c>
      <c r="M57" s="27" t="s">
        <v>1982</v>
      </c>
      <c r="N57" s="27" t="s">
        <v>1983</v>
      </c>
    </row>
    <row r="58" spans="1:14" x14ac:dyDescent="0.25">
      <c r="A58" s="28">
        <v>44574</v>
      </c>
      <c r="B58" s="35">
        <v>0.79630787037037043</v>
      </c>
      <c r="C58" s="27" t="s">
        <v>131</v>
      </c>
      <c r="D58" s="27" t="s">
        <v>100</v>
      </c>
      <c r="E58" s="27" t="s">
        <v>51</v>
      </c>
      <c r="F58" s="27" t="s">
        <v>49</v>
      </c>
      <c r="G58" s="27" t="s">
        <v>50</v>
      </c>
      <c r="H58" s="27">
        <v>0.1</v>
      </c>
      <c r="I58" s="27">
        <v>-0.1</v>
      </c>
      <c r="J58" s="27">
        <v>0</v>
      </c>
      <c r="K58" s="27" t="s">
        <v>182</v>
      </c>
      <c r="L58" s="27" t="s">
        <v>133</v>
      </c>
      <c r="M58" s="27" t="s">
        <v>1984</v>
      </c>
    </row>
    <row r="59" spans="1:14" x14ac:dyDescent="0.25">
      <c r="A59" s="28">
        <v>44574</v>
      </c>
      <c r="B59" s="35">
        <v>0.95339120370370367</v>
      </c>
      <c r="C59" s="27" t="s">
        <v>131</v>
      </c>
      <c r="D59" s="27" t="s">
        <v>1923</v>
      </c>
      <c r="E59" s="27" t="s">
        <v>51</v>
      </c>
      <c r="F59" s="27" t="s">
        <v>49</v>
      </c>
      <c r="G59" s="27" t="s">
        <v>50</v>
      </c>
      <c r="H59" s="27">
        <v>5</v>
      </c>
      <c r="I59" s="27">
        <v>-0.27</v>
      </c>
      <c r="J59" s="27">
        <v>4.7300000000000004</v>
      </c>
      <c r="K59" s="27" t="s">
        <v>1924</v>
      </c>
      <c r="L59" s="27" t="s">
        <v>133</v>
      </c>
      <c r="M59" s="27" t="s">
        <v>1985</v>
      </c>
      <c r="N59" s="27" t="s">
        <v>1986</v>
      </c>
    </row>
    <row r="60" spans="1:14" x14ac:dyDescent="0.25">
      <c r="A60" s="28">
        <v>44574</v>
      </c>
      <c r="B60" s="35">
        <v>0.95425925925925925</v>
      </c>
      <c r="C60" s="27" t="s">
        <v>131</v>
      </c>
      <c r="D60" s="27" t="s">
        <v>548</v>
      </c>
      <c r="E60" s="27" t="s">
        <v>51</v>
      </c>
      <c r="F60" s="27" t="s">
        <v>49</v>
      </c>
      <c r="G60" s="27" t="s">
        <v>50</v>
      </c>
      <c r="H60" s="27">
        <v>5</v>
      </c>
      <c r="I60" s="27">
        <v>-0.27</v>
      </c>
      <c r="J60" s="27">
        <v>4.7300000000000004</v>
      </c>
      <c r="K60" s="27" t="s">
        <v>549</v>
      </c>
      <c r="L60" s="27" t="s">
        <v>133</v>
      </c>
      <c r="M60" s="27" t="s">
        <v>1987</v>
      </c>
      <c r="N60" s="27" t="s">
        <v>1988</v>
      </c>
    </row>
    <row r="61" spans="1:14" x14ac:dyDescent="0.25">
      <c r="A61" s="28">
        <v>44574</v>
      </c>
      <c r="B61" s="35">
        <v>0.95425925925925925</v>
      </c>
      <c r="C61" s="27" t="s">
        <v>131</v>
      </c>
      <c r="D61" s="27" t="s">
        <v>1903</v>
      </c>
      <c r="E61" s="27" t="s">
        <v>51</v>
      </c>
      <c r="F61" s="27" t="s">
        <v>49</v>
      </c>
      <c r="G61" s="27" t="s">
        <v>50</v>
      </c>
      <c r="H61" s="27">
        <v>5</v>
      </c>
      <c r="I61" s="27">
        <v>-0.27</v>
      </c>
      <c r="J61" s="27">
        <v>4.7300000000000004</v>
      </c>
      <c r="K61" s="27" t="s">
        <v>1904</v>
      </c>
      <c r="L61" s="27" t="s">
        <v>133</v>
      </c>
      <c r="M61" s="27" t="s">
        <v>1989</v>
      </c>
      <c r="N61" s="27" t="s">
        <v>1990</v>
      </c>
    </row>
    <row r="62" spans="1:14" x14ac:dyDescent="0.25">
      <c r="A62" s="28">
        <v>44574</v>
      </c>
      <c r="B62" s="35">
        <v>0.96375</v>
      </c>
      <c r="C62" s="27" t="s">
        <v>131</v>
      </c>
      <c r="D62" s="27" t="s">
        <v>364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365</v>
      </c>
      <c r="L62" s="27" t="s">
        <v>133</v>
      </c>
      <c r="M62" s="27">
        <v>4.93635214953242E+16</v>
      </c>
      <c r="N62" s="27" t="s">
        <v>1991</v>
      </c>
    </row>
    <row r="63" spans="1:14" x14ac:dyDescent="0.25">
      <c r="A63" s="28">
        <v>44574</v>
      </c>
      <c r="B63" s="35">
        <v>0.99400462962962965</v>
      </c>
      <c r="C63" s="27" t="s">
        <v>131</v>
      </c>
      <c r="D63" s="27" t="s">
        <v>62</v>
      </c>
      <c r="E63" s="27" t="s">
        <v>51</v>
      </c>
      <c r="F63" s="27" t="s">
        <v>49</v>
      </c>
      <c r="G63" s="27" t="s">
        <v>50</v>
      </c>
      <c r="H63" s="27">
        <v>20.5</v>
      </c>
      <c r="I63" s="27">
        <v>-0.49</v>
      </c>
      <c r="J63" s="27">
        <v>20.010000000000002</v>
      </c>
      <c r="K63" s="27" t="s">
        <v>355</v>
      </c>
      <c r="L63" s="27" t="s">
        <v>133</v>
      </c>
      <c r="M63" s="27" t="s">
        <v>1992</v>
      </c>
      <c r="N63" s="27" t="s">
        <v>1993</v>
      </c>
    </row>
    <row r="64" spans="1:14" x14ac:dyDescent="0.25">
      <c r="A64" s="28">
        <v>44575</v>
      </c>
      <c r="B64" s="35">
        <v>0.21623842592592593</v>
      </c>
      <c r="C64" s="27" t="s">
        <v>131</v>
      </c>
      <c r="D64" s="27" t="s">
        <v>1994</v>
      </c>
      <c r="E64" s="27" t="s">
        <v>48</v>
      </c>
      <c r="F64" s="27" t="s">
        <v>49</v>
      </c>
      <c r="G64" s="27" t="s">
        <v>50</v>
      </c>
      <c r="H64" s="27">
        <v>20</v>
      </c>
      <c r="I64" s="27">
        <v>-0.48</v>
      </c>
      <c r="J64" s="27">
        <v>19.52</v>
      </c>
      <c r="K64" s="27" t="s">
        <v>1995</v>
      </c>
      <c r="L64" s="27" t="s">
        <v>133</v>
      </c>
      <c r="M64" s="27" t="s">
        <v>1996</v>
      </c>
      <c r="N64" s="27" t="s">
        <v>33</v>
      </c>
    </row>
    <row r="65" spans="1:14" x14ac:dyDescent="0.25">
      <c r="A65" s="28">
        <v>44575</v>
      </c>
      <c r="B65" s="35">
        <v>0.28680555555555554</v>
      </c>
      <c r="C65" s="27" t="s">
        <v>131</v>
      </c>
      <c r="D65" s="27" t="s">
        <v>815</v>
      </c>
      <c r="E65" s="27" t="s">
        <v>51</v>
      </c>
      <c r="F65" s="27" t="s">
        <v>49</v>
      </c>
      <c r="G65" s="27" t="s">
        <v>50</v>
      </c>
      <c r="H65" s="27">
        <v>20.5</v>
      </c>
      <c r="I65" s="27">
        <v>-0.49</v>
      </c>
      <c r="J65" s="27">
        <v>20.010000000000002</v>
      </c>
      <c r="K65" s="27" t="s">
        <v>816</v>
      </c>
      <c r="L65" s="27" t="s">
        <v>133</v>
      </c>
      <c r="M65" s="27" t="s">
        <v>1997</v>
      </c>
      <c r="N65" s="27" t="s">
        <v>1998</v>
      </c>
    </row>
    <row r="66" spans="1:14" x14ac:dyDescent="0.25">
      <c r="A66" s="28">
        <v>44575</v>
      </c>
      <c r="B66" s="35">
        <v>0.47940972222222222</v>
      </c>
      <c r="C66" s="27" t="s">
        <v>131</v>
      </c>
      <c r="D66" s="27" t="s">
        <v>437</v>
      </c>
      <c r="E66" s="27" t="s">
        <v>51</v>
      </c>
      <c r="F66" s="27" t="s">
        <v>49</v>
      </c>
      <c r="G66" s="27" t="s">
        <v>50</v>
      </c>
      <c r="H66" s="27">
        <v>10</v>
      </c>
      <c r="I66" s="27">
        <v>-0.34</v>
      </c>
      <c r="J66" s="27">
        <v>9.66</v>
      </c>
      <c r="K66" s="27" t="s">
        <v>438</v>
      </c>
      <c r="L66" s="27" t="s">
        <v>133</v>
      </c>
      <c r="M66" s="27" t="s">
        <v>1999</v>
      </c>
      <c r="N66" s="27" t="s">
        <v>2000</v>
      </c>
    </row>
    <row r="67" spans="1:14" x14ac:dyDescent="0.25">
      <c r="A67" s="28">
        <v>44575</v>
      </c>
      <c r="B67" s="35">
        <v>0.48480324074074077</v>
      </c>
      <c r="C67" s="27" t="s">
        <v>131</v>
      </c>
      <c r="D67" s="27" t="s">
        <v>2001</v>
      </c>
      <c r="E67" s="27" t="s">
        <v>48</v>
      </c>
      <c r="F67" s="27" t="s">
        <v>49</v>
      </c>
      <c r="G67" s="27" t="s">
        <v>50</v>
      </c>
      <c r="H67" s="27">
        <v>20</v>
      </c>
      <c r="I67" s="27">
        <v>-0.48</v>
      </c>
      <c r="J67" s="27">
        <v>19.52</v>
      </c>
      <c r="K67" s="27" t="s">
        <v>2002</v>
      </c>
      <c r="L67" s="27" t="s">
        <v>133</v>
      </c>
      <c r="M67" s="27" t="s">
        <v>2003</v>
      </c>
      <c r="N67" s="27" t="s">
        <v>33</v>
      </c>
    </row>
    <row r="68" spans="1:14" x14ac:dyDescent="0.25">
      <c r="A68" s="28">
        <v>44575</v>
      </c>
      <c r="B68" s="35">
        <v>0.62800925925925932</v>
      </c>
      <c r="C68" s="27" t="s">
        <v>131</v>
      </c>
      <c r="D68" s="27" t="s">
        <v>1192</v>
      </c>
      <c r="E68" s="27" t="s">
        <v>51</v>
      </c>
      <c r="F68" s="27" t="s">
        <v>49</v>
      </c>
      <c r="G68" s="27" t="s">
        <v>50</v>
      </c>
      <c r="H68" s="27">
        <v>20.5</v>
      </c>
      <c r="I68" s="27">
        <v>-0.49</v>
      </c>
      <c r="J68" s="27">
        <v>20.010000000000002</v>
      </c>
      <c r="K68" s="27" t="s">
        <v>1193</v>
      </c>
      <c r="L68" s="27" t="s">
        <v>133</v>
      </c>
      <c r="M68" s="27" t="s">
        <v>2004</v>
      </c>
      <c r="N68" s="27" t="s">
        <v>2005</v>
      </c>
    </row>
    <row r="69" spans="1:14" x14ac:dyDescent="0.25">
      <c r="A69" s="28">
        <v>44575</v>
      </c>
      <c r="B69" s="35">
        <v>0.80013888888888884</v>
      </c>
      <c r="C69" s="27" t="s">
        <v>131</v>
      </c>
      <c r="D69" s="27" t="s">
        <v>74</v>
      </c>
      <c r="E69" s="27" t="s">
        <v>51</v>
      </c>
      <c r="F69" s="27" t="s">
        <v>49</v>
      </c>
      <c r="G69" s="27" t="s">
        <v>50</v>
      </c>
      <c r="H69" s="27">
        <v>10</v>
      </c>
      <c r="I69" s="27">
        <v>-0.34</v>
      </c>
      <c r="J69" s="27">
        <v>9.66</v>
      </c>
      <c r="K69" s="27" t="s">
        <v>243</v>
      </c>
      <c r="L69" s="27" t="s">
        <v>133</v>
      </c>
      <c r="M69" s="27" t="s">
        <v>2006</v>
      </c>
      <c r="N69" s="27" t="s">
        <v>2007</v>
      </c>
    </row>
    <row r="70" spans="1:14" x14ac:dyDescent="0.25">
      <c r="A70" s="28">
        <v>44575</v>
      </c>
      <c r="B70" s="35">
        <v>0.87284722222222222</v>
      </c>
      <c r="C70" s="27" t="s">
        <v>131</v>
      </c>
      <c r="D70" s="27" t="s">
        <v>2008</v>
      </c>
      <c r="E70" s="27" t="s">
        <v>51</v>
      </c>
      <c r="F70" s="27" t="s">
        <v>49</v>
      </c>
      <c r="G70" s="27" t="s">
        <v>50</v>
      </c>
      <c r="H70" s="27">
        <v>30</v>
      </c>
      <c r="I70" s="27">
        <v>-0.62</v>
      </c>
      <c r="J70" s="27">
        <v>29.38</v>
      </c>
      <c r="K70" s="27" t="s">
        <v>2009</v>
      </c>
      <c r="L70" s="27" t="s">
        <v>133</v>
      </c>
      <c r="M70" s="27" t="s">
        <v>2010</v>
      </c>
    </row>
    <row r="71" spans="1:14" x14ac:dyDescent="0.25">
      <c r="A71" s="28">
        <v>44576</v>
      </c>
      <c r="B71" s="35">
        <v>0.29315972222222225</v>
      </c>
      <c r="C71" s="27" t="s">
        <v>131</v>
      </c>
      <c r="D71" s="27" t="s">
        <v>1170</v>
      </c>
      <c r="E71" s="27" t="s">
        <v>51</v>
      </c>
      <c r="F71" s="27" t="s">
        <v>49</v>
      </c>
      <c r="G71" s="27" t="s">
        <v>50</v>
      </c>
      <c r="H71" s="27">
        <v>20</v>
      </c>
      <c r="I71" s="27">
        <v>-0.74</v>
      </c>
      <c r="J71" s="27">
        <v>19.260000000000002</v>
      </c>
      <c r="K71" s="27" t="s">
        <v>1171</v>
      </c>
      <c r="L71" s="27" t="s">
        <v>133</v>
      </c>
      <c r="M71" s="27" t="s">
        <v>2011</v>
      </c>
    </row>
    <row r="72" spans="1:14" x14ac:dyDescent="0.25">
      <c r="A72" s="28">
        <v>44576</v>
      </c>
      <c r="B72" s="35">
        <v>0.34995370370370371</v>
      </c>
      <c r="C72" s="27" t="s">
        <v>131</v>
      </c>
      <c r="D72" s="27" t="s">
        <v>2012</v>
      </c>
      <c r="E72" s="27" t="s">
        <v>51</v>
      </c>
      <c r="F72" s="27" t="s">
        <v>49</v>
      </c>
      <c r="G72" s="27" t="s">
        <v>50</v>
      </c>
      <c r="H72" s="27">
        <v>20</v>
      </c>
      <c r="I72" s="27">
        <v>-0.48</v>
      </c>
      <c r="J72" s="27">
        <v>19.52</v>
      </c>
      <c r="K72" s="27" t="s">
        <v>2013</v>
      </c>
      <c r="L72" s="27" t="s">
        <v>133</v>
      </c>
      <c r="M72" s="27" t="s">
        <v>2014</v>
      </c>
    </row>
    <row r="73" spans="1:14" x14ac:dyDescent="0.25">
      <c r="A73" s="28">
        <v>44576</v>
      </c>
      <c r="B73" s="35">
        <v>0.37254629629629626</v>
      </c>
      <c r="C73" s="27" t="s">
        <v>131</v>
      </c>
      <c r="D73" s="27" t="s">
        <v>303</v>
      </c>
      <c r="E73" s="27" t="s">
        <v>51</v>
      </c>
      <c r="F73" s="27" t="s">
        <v>49</v>
      </c>
      <c r="G73" s="27" t="s">
        <v>50</v>
      </c>
      <c r="H73" s="27">
        <v>5</v>
      </c>
      <c r="I73" s="27">
        <v>-0.27</v>
      </c>
      <c r="J73" s="27">
        <v>4.7300000000000004</v>
      </c>
      <c r="K73" s="27" t="s">
        <v>304</v>
      </c>
      <c r="L73" s="27" t="s">
        <v>133</v>
      </c>
      <c r="M73" s="27" t="s">
        <v>2015</v>
      </c>
      <c r="N73" s="27" t="s">
        <v>2016</v>
      </c>
    </row>
    <row r="74" spans="1:14" x14ac:dyDescent="0.25">
      <c r="A74" s="28">
        <v>44576</v>
      </c>
      <c r="B74" s="35">
        <v>0.48103009259259261</v>
      </c>
      <c r="C74" s="27" t="s">
        <v>131</v>
      </c>
      <c r="D74" s="27" t="s">
        <v>309</v>
      </c>
      <c r="E74" s="27" t="s">
        <v>51</v>
      </c>
      <c r="F74" s="27" t="s">
        <v>49</v>
      </c>
      <c r="G74" s="27" t="s">
        <v>50</v>
      </c>
      <c r="H74" s="27">
        <v>5</v>
      </c>
      <c r="I74" s="27">
        <v>-0.27</v>
      </c>
      <c r="J74" s="27">
        <v>4.7300000000000004</v>
      </c>
      <c r="K74" s="27" t="s">
        <v>310</v>
      </c>
      <c r="L74" s="27" t="s">
        <v>133</v>
      </c>
      <c r="M74" s="27" t="s">
        <v>2017</v>
      </c>
      <c r="N74" s="27" t="s">
        <v>2018</v>
      </c>
    </row>
    <row r="75" spans="1:14" x14ac:dyDescent="0.25">
      <c r="A75" s="28">
        <v>44577</v>
      </c>
      <c r="B75" s="35">
        <v>0.46826388888888887</v>
      </c>
      <c r="C75" s="27" t="s">
        <v>131</v>
      </c>
      <c r="D75" s="27" t="s">
        <v>2019</v>
      </c>
      <c r="E75" s="27" t="s">
        <v>51</v>
      </c>
      <c r="F75" s="27" t="s">
        <v>49</v>
      </c>
      <c r="G75" s="27" t="s">
        <v>50</v>
      </c>
      <c r="H75" s="27">
        <v>20</v>
      </c>
      <c r="I75" s="27">
        <v>-0.48</v>
      </c>
      <c r="J75" s="27">
        <v>19.52</v>
      </c>
      <c r="K75" s="27" t="s">
        <v>2020</v>
      </c>
      <c r="L75" s="27" t="s">
        <v>133</v>
      </c>
      <c r="M75" s="27" t="s">
        <v>2021</v>
      </c>
    </row>
    <row r="76" spans="1:14" x14ac:dyDescent="0.25">
      <c r="A76" s="28">
        <v>44577</v>
      </c>
      <c r="B76" s="35">
        <v>0.5254861111111111</v>
      </c>
      <c r="C76" s="27" t="s">
        <v>131</v>
      </c>
      <c r="D76" s="27" t="s">
        <v>100</v>
      </c>
      <c r="E76" s="27" t="s">
        <v>51</v>
      </c>
      <c r="F76" s="27" t="s">
        <v>49</v>
      </c>
      <c r="G76" s="27" t="s">
        <v>50</v>
      </c>
      <c r="H76" s="27">
        <v>0.1</v>
      </c>
      <c r="I76" s="27">
        <v>-0.1</v>
      </c>
      <c r="J76" s="27">
        <v>0</v>
      </c>
      <c r="K76" s="27" t="s">
        <v>182</v>
      </c>
      <c r="L76" s="27" t="s">
        <v>133</v>
      </c>
      <c r="M76" s="27" t="s">
        <v>2022</v>
      </c>
    </row>
    <row r="77" spans="1:14" x14ac:dyDescent="0.25">
      <c r="A77" s="28">
        <v>44577</v>
      </c>
      <c r="B77" s="35">
        <v>0.53278935185185183</v>
      </c>
      <c r="C77" s="27" t="s">
        <v>131</v>
      </c>
      <c r="D77" s="27" t="s">
        <v>100</v>
      </c>
      <c r="E77" s="27" t="s">
        <v>51</v>
      </c>
      <c r="F77" s="27" t="s">
        <v>49</v>
      </c>
      <c r="G77" s="27" t="s">
        <v>50</v>
      </c>
      <c r="H77" s="27">
        <v>0.1</v>
      </c>
      <c r="I77" s="27">
        <v>-0.1</v>
      </c>
      <c r="J77" s="27">
        <v>0</v>
      </c>
      <c r="K77" s="27" t="s">
        <v>2023</v>
      </c>
      <c r="L77" s="27" t="s">
        <v>133</v>
      </c>
      <c r="M77" s="27" t="s">
        <v>2024</v>
      </c>
    </row>
    <row r="78" spans="1:14" x14ac:dyDescent="0.25">
      <c r="A78" s="28">
        <v>44578</v>
      </c>
      <c r="B78" s="35">
        <v>0.29015046296296299</v>
      </c>
      <c r="C78" s="27" t="s">
        <v>131</v>
      </c>
      <c r="D78" s="27" t="s">
        <v>122</v>
      </c>
      <c r="E78" s="27" t="s">
        <v>51</v>
      </c>
      <c r="F78" s="27" t="s">
        <v>49</v>
      </c>
      <c r="G78" s="27" t="s">
        <v>50</v>
      </c>
      <c r="H78" s="27">
        <v>5</v>
      </c>
      <c r="I78" s="27">
        <v>-0.27</v>
      </c>
      <c r="J78" s="27">
        <v>4.7300000000000004</v>
      </c>
      <c r="K78" s="27" t="s">
        <v>157</v>
      </c>
      <c r="L78" s="27" t="s">
        <v>133</v>
      </c>
      <c r="M78" s="27" t="s">
        <v>2025</v>
      </c>
      <c r="N78" s="27" t="s">
        <v>2026</v>
      </c>
    </row>
    <row r="79" spans="1:14" x14ac:dyDescent="0.25">
      <c r="A79" s="28">
        <v>44578</v>
      </c>
      <c r="B79" s="35">
        <v>0.74258101851851854</v>
      </c>
      <c r="C79" s="27" t="s">
        <v>131</v>
      </c>
      <c r="D79" s="27" t="s">
        <v>71</v>
      </c>
      <c r="E79" s="27" t="s">
        <v>51</v>
      </c>
      <c r="F79" s="27" t="s">
        <v>49</v>
      </c>
      <c r="G79" s="27" t="s">
        <v>50</v>
      </c>
      <c r="H79" s="27">
        <v>10</v>
      </c>
      <c r="I79" s="27">
        <v>-0.34</v>
      </c>
      <c r="J79" s="27">
        <v>9.66</v>
      </c>
      <c r="K79" s="27" t="s">
        <v>150</v>
      </c>
      <c r="L79" s="27" t="s">
        <v>133</v>
      </c>
      <c r="M79" s="27" t="s">
        <v>2027</v>
      </c>
      <c r="N79" s="27" t="s">
        <v>2028</v>
      </c>
    </row>
    <row r="80" spans="1:14" x14ac:dyDescent="0.25">
      <c r="A80" s="28">
        <v>44578</v>
      </c>
      <c r="B80" s="35">
        <v>0.81613425925925931</v>
      </c>
      <c r="C80" s="27" t="s">
        <v>131</v>
      </c>
      <c r="D80" s="27" t="s">
        <v>919</v>
      </c>
      <c r="E80" s="27" t="s">
        <v>51</v>
      </c>
      <c r="F80" s="27" t="s">
        <v>49</v>
      </c>
      <c r="G80" s="27" t="s">
        <v>50</v>
      </c>
      <c r="H80" s="27">
        <v>5</v>
      </c>
      <c r="I80" s="27">
        <v>-0.27</v>
      </c>
      <c r="J80" s="27">
        <v>4.7300000000000004</v>
      </c>
      <c r="K80" s="27" t="s">
        <v>920</v>
      </c>
      <c r="L80" s="27" t="s">
        <v>133</v>
      </c>
      <c r="M80" s="27" t="s">
        <v>2029</v>
      </c>
      <c r="N80" s="27" t="s">
        <v>2030</v>
      </c>
    </row>
    <row r="81" spans="1:14" x14ac:dyDescent="0.25">
      <c r="A81" s="28">
        <v>44578</v>
      </c>
      <c r="B81" s="35">
        <v>0.82942129629629635</v>
      </c>
      <c r="C81" s="27" t="s">
        <v>131</v>
      </c>
      <c r="D81" s="27" t="s">
        <v>864</v>
      </c>
      <c r="E81" s="27" t="s">
        <v>51</v>
      </c>
      <c r="F81" s="27" t="s">
        <v>49</v>
      </c>
      <c r="G81" s="27" t="s">
        <v>50</v>
      </c>
      <c r="H81" s="27">
        <v>5</v>
      </c>
      <c r="I81" s="27">
        <v>-0.27</v>
      </c>
      <c r="J81" s="27">
        <v>4.7300000000000004</v>
      </c>
      <c r="K81" s="27" t="s">
        <v>865</v>
      </c>
      <c r="L81" s="27" t="s">
        <v>133</v>
      </c>
      <c r="M81" s="27" t="s">
        <v>2031</v>
      </c>
      <c r="N81" s="27" t="s">
        <v>2032</v>
      </c>
    </row>
    <row r="82" spans="1:14" x14ac:dyDescent="0.25">
      <c r="A82" s="28">
        <v>44578</v>
      </c>
      <c r="B82" s="35">
        <v>0.83923611111111107</v>
      </c>
      <c r="C82" s="27" t="s">
        <v>131</v>
      </c>
      <c r="D82" s="27" t="s">
        <v>518</v>
      </c>
      <c r="E82" s="27" t="s">
        <v>51</v>
      </c>
      <c r="F82" s="27" t="s">
        <v>49</v>
      </c>
      <c r="G82" s="27" t="s">
        <v>50</v>
      </c>
      <c r="H82" s="27">
        <v>5</v>
      </c>
      <c r="I82" s="27">
        <v>-0.27</v>
      </c>
      <c r="J82" s="27">
        <v>4.7300000000000004</v>
      </c>
      <c r="K82" s="27" t="s">
        <v>519</v>
      </c>
      <c r="L82" s="27" t="s">
        <v>133</v>
      </c>
      <c r="M82" s="27" t="s">
        <v>2033</v>
      </c>
      <c r="N82" s="27" t="s">
        <v>2034</v>
      </c>
    </row>
    <row r="83" spans="1:14" x14ac:dyDescent="0.25">
      <c r="A83" s="28">
        <v>44578</v>
      </c>
      <c r="B83" s="35">
        <v>0.83953703703703697</v>
      </c>
      <c r="C83" s="27" t="s">
        <v>131</v>
      </c>
      <c r="D83" s="27" t="s">
        <v>509</v>
      </c>
      <c r="E83" s="27" t="s">
        <v>51</v>
      </c>
      <c r="F83" s="27" t="s">
        <v>49</v>
      </c>
      <c r="G83" s="27" t="s">
        <v>50</v>
      </c>
      <c r="H83" s="27">
        <v>5</v>
      </c>
      <c r="I83" s="27">
        <v>-0.27</v>
      </c>
      <c r="J83" s="27">
        <v>4.7300000000000004</v>
      </c>
      <c r="K83" s="27" t="s">
        <v>510</v>
      </c>
      <c r="L83" s="27" t="s">
        <v>133</v>
      </c>
      <c r="M83" s="27" t="s">
        <v>2035</v>
      </c>
      <c r="N83" s="27" t="s">
        <v>2036</v>
      </c>
    </row>
    <row r="84" spans="1:14" x14ac:dyDescent="0.25">
      <c r="A84" s="28">
        <v>44578</v>
      </c>
      <c r="B84" s="35">
        <v>0.85124999999999995</v>
      </c>
      <c r="C84" s="27" t="s">
        <v>131</v>
      </c>
      <c r="D84" s="27" t="s">
        <v>530</v>
      </c>
      <c r="E84" s="27" t="s">
        <v>51</v>
      </c>
      <c r="F84" s="27" t="s">
        <v>49</v>
      </c>
      <c r="G84" s="27" t="s">
        <v>50</v>
      </c>
      <c r="H84" s="27">
        <v>5</v>
      </c>
      <c r="I84" s="27">
        <v>-0.27</v>
      </c>
      <c r="J84" s="27">
        <v>4.7300000000000004</v>
      </c>
      <c r="K84" s="27" t="s">
        <v>531</v>
      </c>
      <c r="L84" s="27" t="s">
        <v>133</v>
      </c>
      <c r="M84" s="27" t="s">
        <v>2037</v>
      </c>
      <c r="N84" s="27" t="s">
        <v>2038</v>
      </c>
    </row>
    <row r="85" spans="1:14" x14ac:dyDescent="0.25">
      <c r="A85" s="28">
        <v>44578</v>
      </c>
      <c r="B85" s="35">
        <v>0.85380787037037031</v>
      </c>
      <c r="C85" s="27" t="s">
        <v>131</v>
      </c>
      <c r="D85" s="27" t="s">
        <v>1923</v>
      </c>
      <c r="E85" s="27" t="s">
        <v>51</v>
      </c>
      <c r="F85" s="27" t="s">
        <v>49</v>
      </c>
      <c r="G85" s="27" t="s">
        <v>50</v>
      </c>
      <c r="H85" s="27">
        <v>5</v>
      </c>
      <c r="I85" s="27">
        <v>-0.27</v>
      </c>
      <c r="J85" s="27">
        <v>4.7300000000000004</v>
      </c>
      <c r="K85" s="27" t="s">
        <v>1924</v>
      </c>
      <c r="L85" s="27" t="s">
        <v>133</v>
      </c>
      <c r="M85" s="27" t="s">
        <v>2039</v>
      </c>
      <c r="N85" s="27" t="s">
        <v>2040</v>
      </c>
    </row>
    <row r="86" spans="1:14" x14ac:dyDescent="0.25">
      <c r="A86" s="28">
        <v>44578</v>
      </c>
      <c r="B86" s="35">
        <v>0.85486111111111107</v>
      </c>
      <c r="C86" s="27" t="s">
        <v>131</v>
      </c>
      <c r="D86" s="27" t="s">
        <v>1903</v>
      </c>
      <c r="E86" s="27" t="s">
        <v>51</v>
      </c>
      <c r="F86" s="27" t="s">
        <v>49</v>
      </c>
      <c r="G86" s="27" t="s">
        <v>50</v>
      </c>
      <c r="H86" s="27">
        <v>5</v>
      </c>
      <c r="I86" s="27">
        <v>-0.27</v>
      </c>
      <c r="J86" s="27">
        <v>4.7300000000000004</v>
      </c>
      <c r="K86" s="27" t="s">
        <v>1904</v>
      </c>
      <c r="L86" s="27" t="s">
        <v>133</v>
      </c>
      <c r="M86" s="38" t="s">
        <v>2041</v>
      </c>
      <c r="N86" s="27" t="s">
        <v>2042</v>
      </c>
    </row>
    <row r="87" spans="1:14" x14ac:dyDescent="0.25">
      <c r="A87" s="28">
        <v>44578</v>
      </c>
      <c r="B87" s="35">
        <v>0.88021990740740741</v>
      </c>
      <c r="C87" s="27" t="s">
        <v>131</v>
      </c>
      <c r="D87" s="27" t="s">
        <v>1900</v>
      </c>
      <c r="E87" s="27" t="s">
        <v>51</v>
      </c>
      <c r="F87" s="27" t="s">
        <v>49</v>
      </c>
      <c r="G87" s="27" t="s">
        <v>50</v>
      </c>
      <c r="H87" s="27">
        <v>10</v>
      </c>
      <c r="I87" s="27">
        <v>-0.34</v>
      </c>
      <c r="J87" s="27">
        <v>9.66</v>
      </c>
      <c r="K87" s="27" t="s">
        <v>1898</v>
      </c>
      <c r="L87" s="27" t="s">
        <v>133</v>
      </c>
      <c r="M87" s="27" t="s">
        <v>2043</v>
      </c>
      <c r="N87" s="27" t="s">
        <v>2044</v>
      </c>
    </row>
    <row r="88" spans="1:14" x14ac:dyDescent="0.25">
      <c r="A88" s="28">
        <v>44578</v>
      </c>
      <c r="B88" s="35">
        <v>0.9008449074074073</v>
      </c>
      <c r="C88" s="27" t="s">
        <v>131</v>
      </c>
      <c r="D88" s="27" t="s">
        <v>2045</v>
      </c>
      <c r="E88" s="27" t="s">
        <v>51</v>
      </c>
      <c r="F88" s="27" t="s">
        <v>49</v>
      </c>
      <c r="G88" s="27" t="s">
        <v>50</v>
      </c>
      <c r="H88" s="27">
        <v>5</v>
      </c>
      <c r="I88" s="27">
        <v>-0.27</v>
      </c>
      <c r="J88" s="27">
        <v>4.7300000000000004</v>
      </c>
      <c r="K88" s="27" t="s">
        <v>2046</v>
      </c>
      <c r="L88" s="27" t="s">
        <v>133</v>
      </c>
      <c r="M88" s="27" t="s">
        <v>2047</v>
      </c>
      <c r="N88" s="27" t="s">
        <v>2048</v>
      </c>
    </row>
    <row r="89" spans="1:14" x14ac:dyDescent="0.25">
      <c r="A89" s="28">
        <v>44578</v>
      </c>
      <c r="B89" s="35">
        <v>0.93056712962962962</v>
      </c>
      <c r="C89" s="27" t="s">
        <v>131</v>
      </c>
      <c r="D89" s="27" t="s">
        <v>1175</v>
      </c>
      <c r="E89" s="27" t="s">
        <v>51</v>
      </c>
      <c r="F89" s="27" t="s">
        <v>49</v>
      </c>
      <c r="G89" s="27" t="s">
        <v>50</v>
      </c>
      <c r="H89" s="27">
        <v>5</v>
      </c>
      <c r="I89" s="27">
        <v>-0.27</v>
      </c>
      <c r="J89" s="27">
        <v>4.7300000000000004</v>
      </c>
      <c r="K89" s="27" t="s">
        <v>1176</v>
      </c>
      <c r="L89" s="27" t="s">
        <v>133</v>
      </c>
      <c r="M89" s="27" t="s">
        <v>2049</v>
      </c>
      <c r="N89" s="27" t="s">
        <v>2050</v>
      </c>
    </row>
    <row r="90" spans="1:14" x14ac:dyDescent="0.25">
      <c r="A90" s="28">
        <v>44578</v>
      </c>
      <c r="B90" s="35">
        <v>0.98328703703703713</v>
      </c>
      <c r="C90" s="27" t="s">
        <v>131</v>
      </c>
      <c r="D90" s="27" t="s">
        <v>73</v>
      </c>
      <c r="E90" s="27" t="s">
        <v>51</v>
      </c>
      <c r="F90" s="27" t="s">
        <v>49</v>
      </c>
      <c r="G90" s="27" t="s">
        <v>50</v>
      </c>
      <c r="H90" s="27">
        <v>25</v>
      </c>
      <c r="I90" s="27">
        <v>-0.55000000000000004</v>
      </c>
      <c r="J90" s="27">
        <v>24.45</v>
      </c>
      <c r="K90" s="27" t="s">
        <v>1469</v>
      </c>
      <c r="L90" s="27" t="s">
        <v>133</v>
      </c>
      <c r="M90" s="27" t="s">
        <v>2051</v>
      </c>
    </row>
    <row r="91" spans="1:14" x14ac:dyDescent="0.25">
      <c r="A91" s="28">
        <v>44579</v>
      </c>
      <c r="B91" s="35">
        <v>0.29326388888888888</v>
      </c>
      <c r="C91" s="27" t="s">
        <v>131</v>
      </c>
      <c r="D91" s="27" t="s">
        <v>2052</v>
      </c>
      <c r="E91" s="27" t="s">
        <v>51</v>
      </c>
      <c r="F91" s="27" t="s">
        <v>49</v>
      </c>
      <c r="G91" s="27" t="s">
        <v>50</v>
      </c>
      <c r="H91" s="27">
        <v>10</v>
      </c>
      <c r="I91" s="27">
        <v>-0.34</v>
      </c>
      <c r="J91" s="27">
        <v>9.66</v>
      </c>
      <c r="K91" s="27" t="s">
        <v>2053</v>
      </c>
      <c r="L91" s="27" t="s">
        <v>133</v>
      </c>
      <c r="M91" s="27" t="s">
        <v>2054</v>
      </c>
      <c r="N91" s="27" t="s">
        <v>2055</v>
      </c>
    </row>
    <row r="92" spans="1:14" x14ac:dyDescent="0.25">
      <c r="A92" s="28">
        <v>44579</v>
      </c>
      <c r="B92" s="35">
        <v>0.30789351851851848</v>
      </c>
      <c r="C92" s="27" t="s">
        <v>131</v>
      </c>
      <c r="D92" s="27" t="s">
        <v>509</v>
      </c>
      <c r="E92" s="27" t="s">
        <v>51</v>
      </c>
      <c r="F92" s="27" t="s">
        <v>49</v>
      </c>
      <c r="G92" s="27" t="s">
        <v>50</v>
      </c>
      <c r="H92" s="27">
        <v>5</v>
      </c>
      <c r="I92" s="27">
        <v>-0.27</v>
      </c>
      <c r="J92" s="27">
        <v>4.7300000000000004</v>
      </c>
      <c r="K92" s="27" t="s">
        <v>510</v>
      </c>
      <c r="L92" s="27" t="s">
        <v>133</v>
      </c>
      <c r="M92" s="38" t="s">
        <v>2056</v>
      </c>
      <c r="N92" s="27" t="s">
        <v>2057</v>
      </c>
    </row>
    <row r="93" spans="1:14" x14ac:dyDescent="0.25">
      <c r="A93" s="28">
        <v>44579</v>
      </c>
      <c r="B93" s="35">
        <v>0.86922453703703706</v>
      </c>
      <c r="C93" s="27" t="s">
        <v>131</v>
      </c>
      <c r="D93" s="27" t="s">
        <v>96</v>
      </c>
      <c r="E93" s="27" t="s">
        <v>51</v>
      </c>
      <c r="F93" s="27" t="s">
        <v>49</v>
      </c>
      <c r="G93" s="27" t="s">
        <v>50</v>
      </c>
      <c r="H93" s="27">
        <v>5</v>
      </c>
      <c r="I93" s="27">
        <v>-0.27</v>
      </c>
      <c r="J93" s="27">
        <v>4.7300000000000004</v>
      </c>
      <c r="K93" s="27" t="s">
        <v>165</v>
      </c>
      <c r="L93" s="27" t="s">
        <v>133</v>
      </c>
      <c r="M93" s="27" t="s">
        <v>2058</v>
      </c>
      <c r="N93" s="27" t="s">
        <v>2059</v>
      </c>
    </row>
    <row r="94" spans="1:14" x14ac:dyDescent="0.25">
      <c r="A94" s="28">
        <v>44580</v>
      </c>
      <c r="B94" s="35">
        <v>0.4524305555555555</v>
      </c>
      <c r="C94" s="27" t="s">
        <v>131</v>
      </c>
      <c r="D94" s="27" t="s">
        <v>2060</v>
      </c>
      <c r="E94" s="27" t="s">
        <v>51</v>
      </c>
      <c r="F94" s="27" t="s">
        <v>49</v>
      </c>
      <c r="G94" s="27" t="s">
        <v>50</v>
      </c>
      <c r="H94" s="27">
        <v>30</v>
      </c>
      <c r="I94" s="27">
        <v>-0.62</v>
      </c>
      <c r="J94" s="27">
        <v>29.38</v>
      </c>
      <c r="K94" s="27" t="s">
        <v>2061</v>
      </c>
      <c r="L94" s="27" t="s">
        <v>133</v>
      </c>
      <c r="M94" s="27" t="s">
        <v>2062</v>
      </c>
    </row>
    <row r="95" spans="1:14" x14ac:dyDescent="0.25">
      <c r="A95" s="28">
        <v>44580</v>
      </c>
      <c r="B95" s="35">
        <v>0.49140046296296297</v>
      </c>
      <c r="C95" s="27" t="s">
        <v>131</v>
      </c>
      <c r="D95" s="27" t="s">
        <v>2063</v>
      </c>
      <c r="E95" s="27" t="s">
        <v>51</v>
      </c>
      <c r="F95" s="27" t="s">
        <v>49</v>
      </c>
      <c r="G95" s="27" t="s">
        <v>50</v>
      </c>
      <c r="H95" s="27">
        <v>35</v>
      </c>
      <c r="I95" s="27">
        <v>-0.69</v>
      </c>
      <c r="J95" s="27">
        <v>34.31</v>
      </c>
      <c r="K95" s="27" t="s">
        <v>2064</v>
      </c>
      <c r="L95" s="27" t="s">
        <v>133</v>
      </c>
      <c r="M95" s="27" t="s">
        <v>2065</v>
      </c>
    </row>
    <row r="96" spans="1:14" x14ac:dyDescent="0.25">
      <c r="A96" s="28">
        <v>44580</v>
      </c>
      <c r="B96" s="35">
        <v>0.58800925925925929</v>
      </c>
      <c r="C96" s="27" t="s">
        <v>131</v>
      </c>
      <c r="D96" s="27" t="s">
        <v>2066</v>
      </c>
      <c r="E96" s="27" t="s">
        <v>51</v>
      </c>
      <c r="F96" s="27" t="s">
        <v>49</v>
      </c>
      <c r="G96" s="27" t="s">
        <v>50</v>
      </c>
      <c r="H96" s="27">
        <v>30</v>
      </c>
      <c r="I96" s="27">
        <v>-0.62</v>
      </c>
      <c r="J96" s="27">
        <v>29.38</v>
      </c>
      <c r="K96" s="27" t="s">
        <v>2067</v>
      </c>
      <c r="L96" s="27" t="s">
        <v>133</v>
      </c>
      <c r="M96" s="27" t="s">
        <v>2068</v>
      </c>
    </row>
    <row r="97" spans="1:14" x14ac:dyDescent="0.25">
      <c r="A97" s="28">
        <v>44580</v>
      </c>
      <c r="B97" s="35">
        <v>0.66370370370370368</v>
      </c>
      <c r="C97" s="27" t="s">
        <v>131</v>
      </c>
      <c r="D97" s="27" t="s">
        <v>1360</v>
      </c>
      <c r="E97" s="27" t="s">
        <v>48</v>
      </c>
      <c r="F97" s="27" t="s">
        <v>49</v>
      </c>
      <c r="G97" s="27" t="s">
        <v>50</v>
      </c>
      <c r="H97" s="27">
        <v>5</v>
      </c>
      <c r="I97" s="27">
        <v>-0.27</v>
      </c>
      <c r="J97" s="27">
        <v>4.7300000000000004</v>
      </c>
      <c r="K97" s="27" t="s">
        <v>1361</v>
      </c>
      <c r="L97" s="27" t="s">
        <v>133</v>
      </c>
      <c r="M97" s="27" t="s">
        <v>2069</v>
      </c>
      <c r="N97" s="27" t="s">
        <v>28</v>
      </c>
    </row>
    <row r="98" spans="1:14" x14ac:dyDescent="0.25">
      <c r="A98" s="28">
        <v>44580</v>
      </c>
      <c r="B98" s="35">
        <v>0.83631944444444439</v>
      </c>
      <c r="C98" s="27" t="s">
        <v>131</v>
      </c>
      <c r="D98" s="27" t="s">
        <v>2070</v>
      </c>
      <c r="E98" s="27" t="s">
        <v>51</v>
      </c>
      <c r="F98" s="27" t="s">
        <v>49</v>
      </c>
      <c r="G98" s="27" t="s">
        <v>50</v>
      </c>
      <c r="H98" s="27">
        <v>25</v>
      </c>
      <c r="I98" s="27">
        <v>-0.55000000000000004</v>
      </c>
      <c r="J98" s="27">
        <v>24.45</v>
      </c>
      <c r="K98" s="27" t="s">
        <v>2071</v>
      </c>
      <c r="L98" s="27" t="s">
        <v>133</v>
      </c>
      <c r="M98" s="27" t="s">
        <v>2072</v>
      </c>
    </row>
    <row r="99" spans="1:14" x14ac:dyDescent="0.25">
      <c r="A99" s="28">
        <v>44580</v>
      </c>
      <c r="B99" s="35">
        <v>0.84462962962962962</v>
      </c>
      <c r="C99" s="27" t="s">
        <v>131</v>
      </c>
      <c r="D99" s="27" t="s">
        <v>548</v>
      </c>
      <c r="E99" s="27" t="s">
        <v>48</v>
      </c>
      <c r="F99" s="27" t="s">
        <v>49</v>
      </c>
      <c r="G99" s="27" t="s">
        <v>50</v>
      </c>
      <c r="H99" s="27">
        <v>5</v>
      </c>
      <c r="I99" s="27">
        <v>-0.27</v>
      </c>
      <c r="J99" s="27">
        <v>4.7300000000000004</v>
      </c>
      <c r="K99" s="27" t="s">
        <v>549</v>
      </c>
      <c r="L99" s="27" t="s">
        <v>133</v>
      </c>
      <c r="M99" s="27" t="s">
        <v>2073</v>
      </c>
      <c r="N99" s="27" t="s">
        <v>28</v>
      </c>
    </row>
    <row r="100" spans="1:14" x14ac:dyDescent="0.25">
      <c r="A100" s="28">
        <v>44581</v>
      </c>
      <c r="B100" s="35">
        <v>0.54210648148148144</v>
      </c>
      <c r="C100" s="27" t="s">
        <v>131</v>
      </c>
      <c r="D100" s="27" t="s">
        <v>2074</v>
      </c>
      <c r="E100" s="27" t="s">
        <v>51</v>
      </c>
      <c r="F100" s="27" t="s">
        <v>49</v>
      </c>
      <c r="G100" s="27" t="s">
        <v>50</v>
      </c>
      <c r="H100" s="27">
        <v>25</v>
      </c>
      <c r="I100" s="27">
        <v>-0.55000000000000004</v>
      </c>
      <c r="J100" s="27">
        <v>24.45</v>
      </c>
      <c r="K100" s="27" t="s">
        <v>2075</v>
      </c>
      <c r="L100" s="27" t="s">
        <v>133</v>
      </c>
      <c r="M100" s="27" t="s">
        <v>2076</v>
      </c>
    </row>
    <row r="101" spans="1:14" x14ac:dyDescent="0.25">
      <c r="A101" s="28">
        <v>44581</v>
      </c>
      <c r="B101" s="35">
        <v>0.5628009259259259</v>
      </c>
      <c r="C101" s="27" t="s">
        <v>131</v>
      </c>
      <c r="D101" s="27" t="s">
        <v>2074</v>
      </c>
      <c r="E101" s="27" t="s">
        <v>51</v>
      </c>
      <c r="F101" s="27" t="s">
        <v>49</v>
      </c>
      <c r="G101" s="27" t="s">
        <v>50</v>
      </c>
      <c r="H101" s="27">
        <v>5</v>
      </c>
      <c r="I101" s="27">
        <v>-0.27</v>
      </c>
      <c r="J101" s="27">
        <v>4.7300000000000004</v>
      </c>
      <c r="K101" s="27" t="s">
        <v>2075</v>
      </c>
      <c r="L101" s="27" t="s">
        <v>133</v>
      </c>
      <c r="M101" s="27" t="s">
        <v>2077</v>
      </c>
      <c r="N101" s="27" t="s">
        <v>2078</v>
      </c>
    </row>
    <row r="102" spans="1:14" x14ac:dyDescent="0.25">
      <c r="A102" s="28">
        <v>44581</v>
      </c>
      <c r="B102" s="35">
        <v>0.65543981481481484</v>
      </c>
      <c r="C102" s="27" t="s">
        <v>131</v>
      </c>
      <c r="D102" s="27" t="s">
        <v>2079</v>
      </c>
      <c r="E102" s="27" t="s">
        <v>51</v>
      </c>
      <c r="F102" s="27" t="s">
        <v>49</v>
      </c>
      <c r="G102" s="27" t="s">
        <v>50</v>
      </c>
      <c r="H102" s="27">
        <v>20</v>
      </c>
      <c r="I102" s="27">
        <v>-0.48</v>
      </c>
      <c r="J102" s="27">
        <v>19.52</v>
      </c>
      <c r="K102" s="27" t="s">
        <v>2080</v>
      </c>
      <c r="L102" s="27" t="s">
        <v>133</v>
      </c>
      <c r="M102" s="27" t="s">
        <v>2081</v>
      </c>
    </row>
    <row r="103" spans="1:14" x14ac:dyDescent="0.25">
      <c r="A103" s="28">
        <v>44581</v>
      </c>
      <c r="B103" s="35">
        <v>0.9347685185185185</v>
      </c>
      <c r="C103" s="27" t="s">
        <v>131</v>
      </c>
      <c r="D103" s="27" t="s">
        <v>1903</v>
      </c>
      <c r="E103" s="27" t="s">
        <v>51</v>
      </c>
      <c r="F103" s="27" t="s">
        <v>49</v>
      </c>
      <c r="G103" s="27" t="s">
        <v>50</v>
      </c>
      <c r="H103" s="27">
        <v>5</v>
      </c>
      <c r="I103" s="27">
        <v>-0.27</v>
      </c>
      <c r="J103" s="27">
        <v>4.7300000000000004</v>
      </c>
      <c r="K103" s="27" t="s">
        <v>1904</v>
      </c>
      <c r="L103" s="27" t="s">
        <v>133</v>
      </c>
      <c r="M103" s="27" t="s">
        <v>2082</v>
      </c>
      <c r="N103" s="27" t="s">
        <v>2083</v>
      </c>
    </row>
    <row r="104" spans="1:14" x14ac:dyDescent="0.25">
      <c r="A104" s="28">
        <v>44581</v>
      </c>
      <c r="B104" s="35">
        <v>0.94928240740740744</v>
      </c>
      <c r="C104" s="27" t="s">
        <v>131</v>
      </c>
      <c r="D104" s="27" t="s">
        <v>548</v>
      </c>
      <c r="E104" s="27" t="s">
        <v>51</v>
      </c>
      <c r="F104" s="27" t="s">
        <v>49</v>
      </c>
      <c r="G104" s="27" t="s">
        <v>50</v>
      </c>
      <c r="H104" s="27">
        <v>5</v>
      </c>
      <c r="I104" s="27">
        <v>-0.27</v>
      </c>
      <c r="J104" s="27">
        <v>4.7300000000000004</v>
      </c>
      <c r="K104" s="27" t="s">
        <v>549</v>
      </c>
      <c r="L104" s="27" t="s">
        <v>133</v>
      </c>
      <c r="M104" s="27" t="s">
        <v>2084</v>
      </c>
      <c r="N104" s="27" t="s">
        <v>2085</v>
      </c>
    </row>
    <row r="105" spans="1:14" x14ac:dyDescent="0.25">
      <c r="A105" s="28">
        <v>44581</v>
      </c>
      <c r="B105" s="35">
        <v>0.95293981481481482</v>
      </c>
      <c r="C105" s="27" t="s">
        <v>131</v>
      </c>
      <c r="D105" s="27" t="s">
        <v>1923</v>
      </c>
      <c r="E105" s="27" t="s">
        <v>51</v>
      </c>
      <c r="F105" s="27" t="s">
        <v>49</v>
      </c>
      <c r="G105" s="27" t="s">
        <v>50</v>
      </c>
      <c r="H105" s="27">
        <v>5</v>
      </c>
      <c r="I105" s="27">
        <v>-0.27</v>
      </c>
      <c r="J105" s="27">
        <v>4.7300000000000004</v>
      </c>
      <c r="K105" s="27" t="s">
        <v>1924</v>
      </c>
      <c r="L105" s="27" t="s">
        <v>133</v>
      </c>
      <c r="M105" s="27" t="s">
        <v>2086</v>
      </c>
      <c r="N105" s="27" t="s">
        <v>2087</v>
      </c>
    </row>
    <row r="106" spans="1:14" x14ac:dyDescent="0.25">
      <c r="A106" s="28">
        <v>44581</v>
      </c>
      <c r="B106" s="35">
        <v>0.96319444444444446</v>
      </c>
      <c r="C106" s="27" t="s">
        <v>131</v>
      </c>
      <c r="D106" s="27" t="s">
        <v>364</v>
      </c>
      <c r="E106" s="27" t="s">
        <v>51</v>
      </c>
      <c r="F106" s="27" t="s">
        <v>49</v>
      </c>
      <c r="G106" s="27" t="s">
        <v>50</v>
      </c>
      <c r="H106" s="27">
        <v>5</v>
      </c>
      <c r="I106" s="27">
        <v>-0.27</v>
      </c>
      <c r="J106" s="27">
        <v>4.7300000000000004</v>
      </c>
      <c r="K106" s="27" t="s">
        <v>365</v>
      </c>
      <c r="L106" s="27" t="s">
        <v>133</v>
      </c>
      <c r="M106" s="27" t="s">
        <v>2088</v>
      </c>
      <c r="N106" s="27" t="s">
        <v>2089</v>
      </c>
    </row>
    <row r="107" spans="1:14" x14ac:dyDescent="0.25">
      <c r="A107" s="28">
        <v>44581</v>
      </c>
      <c r="B107" s="35">
        <v>0.98517361111111112</v>
      </c>
      <c r="C107" s="27" t="s">
        <v>131</v>
      </c>
      <c r="D107" s="27" t="s">
        <v>368</v>
      </c>
      <c r="E107" s="27" t="s">
        <v>51</v>
      </c>
      <c r="F107" s="27" t="s">
        <v>49</v>
      </c>
      <c r="G107" s="27" t="s">
        <v>50</v>
      </c>
      <c r="H107" s="27">
        <v>5</v>
      </c>
      <c r="I107" s="27">
        <v>-0.27</v>
      </c>
      <c r="J107" s="27">
        <v>4.7300000000000004</v>
      </c>
      <c r="K107" s="27" t="s">
        <v>369</v>
      </c>
      <c r="L107" s="27" t="s">
        <v>133</v>
      </c>
      <c r="M107" s="27" t="s">
        <v>2090</v>
      </c>
      <c r="N107" s="27" t="s">
        <v>2091</v>
      </c>
    </row>
    <row r="108" spans="1:14" x14ac:dyDescent="0.25">
      <c r="A108" s="28">
        <v>44582</v>
      </c>
      <c r="B108" s="35">
        <v>0.35622685185185188</v>
      </c>
      <c r="C108" s="27" t="s">
        <v>131</v>
      </c>
      <c r="D108" s="27" t="s">
        <v>303</v>
      </c>
      <c r="E108" s="27" t="s">
        <v>51</v>
      </c>
      <c r="F108" s="27" t="s">
        <v>49</v>
      </c>
      <c r="G108" s="27" t="s">
        <v>50</v>
      </c>
      <c r="H108" s="27">
        <v>5</v>
      </c>
      <c r="I108" s="27">
        <v>-0.27</v>
      </c>
      <c r="J108" s="27">
        <v>4.7300000000000004</v>
      </c>
      <c r="K108" s="27" t="s">
        <v>304</v>
      </c>
      <c r="L108" s="27" t="s">
        <v>133</v>
      </c>
      <c r="M108" s="27" t="s">
        <v>2092</v>
      </c>
      <c r="N108" s="27" t="s">
        <v>2093</v>
      </c>
    </row>
    <row r="109" spans="1:14" x14ac:dyDescent="0.25">
      <c r="A109" s="28">
        <v>44582</v>
      </c>
      <c r="B109" s="35">
        <v>0.56616898148148154</v>
      </c>
      <c r="C109" s="27" t="s">
        <v>131</v>
      </c>
      <c r="D109" s="27" t="s">
        <v>437</v>
      </c>
      <c r="E109" s="27" t="s">
        <v>51</v>
      </c>
      <c r="F109" s="27" t="s">
        <v>49</v>
      </c>
      <c r="G109" s="27" t="s">
        <v>50</v>
      </c>
      <c r="H109" s="27">
        <v>5</v>
      </c>
      <c r="I109" s="27">
        <v>-0.27</v>
      </c>
      <c r="J109" s="27">
        <v>4.7300000000000004</v>
      </c>
      <c r="K109" s="27" t="s">
        <v>438</v>
      </c>
      <c r="L109" s="27" t="s">
        <v>133</v>
      </c>
      <c r="M109" s="27" t="s">
        <v>2094</v>
      </c>
      <c r="N109" s="27" t="s">
        <v>2095</v>
      </c>
    </row>
    <row r="110" spans="1:14" x14ac:dyDescent="0.25">
      <c r="A110" s="28">
        <v>44582</v>
      </c>
      <c r="B110" s="35">
        <v>0.76700231481481485</v>
      </c>
      <c r="C110" s="27" t="s">
        <v>131</v>
      </c>
      <c r="D110" s="27" t="s">
        <v>313</v>
      </c>
      <c r="E110" s="27" t="s">
        <v>51</v>
      </c>
      <c r="F110" s="27" t="s">
        <v>49</v>
      </c>
      <c r="G110" s="27" t="s">
        <v>50</v>
      </c>
      <c r="H110" s="27">
        <v>5</v>
      </c>
      <c r="I110" s="27">
        <v>-0.27</v>
      </c>
      <c r="J110" s="27">
        <v>4.7300000000000004</v>
      </c>
      <c r="K110" s="27" t="s">
        <v>314</v>
      </c>
      <c r="L110" s="27" t="s">
        <v>133</v>
      </c>
      <c r="M110" s="27" t="s">
        <v>2096</v>
      </c>
      <c r="N110" s="27" t="s">
        <v>2097</v>
      </c>
    </row>
    <row r="111" spans="1:14" x14ac:dyDescent="0.25">
      <c r="A111" s="28">
        <v>44582</v>
      </c>
      <c r="B111" s="35">
        <v>0.78578703703703701</v>
      </c>
      <c r="C111" s="27" t="s">
        <v>131</v>
      </c>
      <c r="D111" s="27" t="s">
        <v>2098</v>
      </c>
      <c r="E111" s="27" t="s">
        <v>51</v>
      </c>
      <c r="F111" s="27" t="s">
        <v>49</v>
      </c>
      <c r="G111" s="27" t="s">
        <v>50</v>
      </c>
      <c r="H111" s="27">
        <v>20</v>
      </c>
      <c r="I111" s="27">
        <v>-0.48</v>
      </c>
      <c r="J111" s="27">
        <v>19.52</v>
      </c>
      <c r="K111" s="27" t="s">
        <v>2099</v>
      </c>
      <c r="L111" s="27" t="s">
        <v>133</v>
      </c>
      <c r="M111" s="27" t="s">
        <v>2100</v>
      </c>
    </row>
    <row r="112" spans="1:14" x14ac:dyDescent="0.25">
      <c r="A112" s="28">
        <v>44582</v>
      </c>
      <c r="B112" s="35">
        <v>0.92101851851851846</v>
      </c>
      <c r="C112" s="27" t="s">
        <v>131</v>
      </c>
      <c r="D112" s="27" t="s">
        <v>98</v>
      </c>
      <c r="E112" s="27" t="s">
        <v>51</v>
      </c>
      <c r="F112" s="27" t="s">
        <v>49</v>
      </c>
      <c r="G112" s="27" t="s">
        <v>50</v>
      </c>
      <c r="H112" s="27">
        <v>25</v>
      </c>
      <c r="I112" s="27">
        <v>-0.55000000000000004</v>
      </c>
      <c r="J112" s="27">
        <v>24.45</v>
      </c>
      <c r="K112" s="27" t="s">
        <v>972</v>
      </c>
      <c r="L112" s="27" t="s">
        <v>133</v>
      </c>
      <c r="M112" s="27" t="s">
        <v>2101</v>
      </c>
    </row>
    <row r="113" spans="1:14" x14ac:dyDescent="0.25">
      <c r="A113" s="28">
        <v>44583</v>
      </c>
      <c r="B113" s="35">
        <v>0.40015046296296292</v>
      </c>
      <c r="C113" s="27" t="s">
        <v>131</v>
      </c>
      <c r="D113" s="27" t="s">
        <v>55</v>
      </c>
      <c r="E113" s="27" t="s">
        <v>51</v>
      </c>
      <c r="F113" s="27" t="s">
        <v>49</v>
      </c>
      <c r="G113" s="27" t="s">
        <v>50</v>
      </c>
      <c r="H113" s="27">
        <v>25</v>
      </c>
      <c r="I113" s="27">
        <v>-0.55000000000000004</v>
      </c>
      <c r="J113" s="27">
        <v>24.45</v>
      </c>
      <c r="K113" s="27" t="s">
        <v>153</v>
      </c>
      <c r="L113" s="27" t="s">
        <v>133</v>
      </c>
      <c r="M113" s="27" t="s">
        <v>2102</v>
      </c>
    </row>
    <row r="114" spans="1:14" x14ac:dyDescent="0.25">
      <c r="A114" s="28">
        <v>44583</v>
      </c>
      <c r="B114" s="35">
        <v>0.49351851851851852</v>
      </c>
      <c r="C114" s="27" t="s">
        <v>131</v>
      </c>
      <c r="D114" s="27" t="s">
        <v>74</v>
      </c>
      <c r="E114" s="27" t="s">
        <v>51</v>
      </c>
      <c r="F114" s="27" t="s">
        <v>49</v>
      </c>
      <c r="G114" s="27" t="s">
        <v>50</v>
      </c>
      <c r="H114" s="27">
        <v>10</v>
      </c>
      <c r="I114" s="27">
        <v>-0.34</v>
      </c>
      <c r="J114" s="27">
        <v>9.66</v>
      </c>
      <c r="K114" s="27" t="s">
        <v>243</v>
      </c>
      <c r="L114" s="27" t="s">
        <v>133</v>
      </c>
      <c r="M114" s="27" t="s">
        <v>2103</v>
      </c>
      <c r="N114" s="27" t="s">
        <v>2104</v>
      </c>
    </row>
    <row r="115" spans="1:14" x14ac:dyDescent="0.25">
      <c r="A115" s="28">
        <v>44583</v>
      </c>
      <c r="B115" s="35">
        <v>0.51501157407407405</v>
      </c>
      <c r="C115" s="27" t="s">
        <v>131</v>
      </c>
      <c r="D115" s="27" t="s">
        <v>2105</v>
      </c>
      <c r="E115" s="27" t="s">
        <v>51</v>
      </c>
      <c r="F115" s="27" t="s">
        <v>49</v>
      </c>
      <c r="G115" s="27" t="s">
        <v>50</v>
      </c>
      <c r="H115" s="27">
        <v>25</v>
      </c>
      <c r="I115" s="27">
        <v>-0.6</v>
      </c>
      <c r="J115" s="27">
        <v>24.4</v>
      </c>
      <c r="K115" s="27" t="s">
        <v>2106</v>
      </c>
      <c r="L115" s="27" t="s">
        <v>133</v>
      </c>
      <c r="M115" s="27" t="s">
        <v>2107</v>
      </c>
    </row>
    <row r="116" spans="1:14" x14ac:dyDescent="0.25">
      <c r="A116" s="28">
        <v>44583</v>
      </c>
      <c r="B116" s="35">
        <v>0.54721064814814813</v>
      </c>
      <c r="C116" s="27" t="s">
        <v>131</v>
      </c>
      <c r="D116" s="27" t="s">
        <v>2105</v>
      </c>
      <c r="E116" s="27" t="s">
        <v>51</v>
      </c>
      <c r="F116" s="27" t="s">
        <v>49</v>
      </c>
      <c r="G116" s="27" t="s">
        <v>50</v>
      </c>
      <c r="H116" s="27">
        <v>5</v>
      </c>
      <c r="I116" s="27">
        <v>-0.27</v>
      </c>
      <c r="J116" s="27">
        <v>4.7300000000000004</v>
      </c>
      <c r="K116" s="27" t="s">
        <v>2106</v>
      </c>
      <c r="L116" s="27" t="s">
        <v>133</v>
      </c>
      <c r="M116" s="27" t="s">
        <v>2108</v>
      </c>
      <c r="N116" s="27" t="s">
        <v>2109</v>
      </c>
    </row>
    <row r="117" spans="1:14" x14ac:dyDescent="0.25">
      <c r="A117" s="28">
        <v>44583</v>
      </c>
      <c r="B117" s="35">
        <v>0.67660879629629633</v>
      </c>
      <c r="C117" s="27" t="s">
        <v>131</v>
      </c>
      <c r="D117" s="27" t="s">
        <v>393</v>
      </c>
      <c r="E117" s="27" t="s">
        <v>51</v>
      </c>
      <c r="F117" s="27" t="s">
        <v>49</v>
      </c>
      <c r="G117" s="27" t="s">
        <v>50</v>
      </c>
      <c r="H117" s="27">
        <v>5</v>
      </c>
      <c r="I117" s="27">
        <v>-0.27</v>
      </c>
      <c r="J117" s="27">
        <v>4.7300000000000004</v>
      </c>
      <c r="K117" s="27" t="s">
        <v>394</v>
      </c>
      <c r="L117" s="27" t="s">
        <v>133</v>
      </c>
      <c r="M117" s="27" t="s">
        <v>2110</v>
      </c>
      <c r="N117" s="27" t="s">
        <v>2111</v>
      </c>
    </row>
    <row r="118" spans="1:14" x14ac:dyDescent="0.25">
      <c r="A118" s="28">
        <v>44583</v>
      </c>
      <c r="B118" s="35">
        <v>0.69305555555555554</v>
      </c>
      <c r="C118" s="27" t="s">
        <v>131</v>
      </c>
      <c r="D118" s="27" t="s">
        <v>204</v>
      </c>
      <c r="E118" s="27" t="s">
        <v>51</v>
      </c>
      <c r="F118" s="27" t="s">
        <v>49</v>
      </c>
      <c r="G118" s="27" t="s">
        <v>50</v>
      </c>
      <c r="H118" s="27">
        <v>20</v>
      </c>
      <c r="I118" s="27">
        <v>-0.48</v>
      </c>
      <c r="J118" s="27">
        <v>19.52</v>
      </c>
      <c r="K118" s="27" t="s">
        <v>666</v>
      </c>
      <c r="L118" s="27" t="s">
        <v>133</v>
      </c>
      <c r="M118" s="27" t="s">
        <v>2112</v>
      </c>
    </row>
    <row r="119" spans="1:14" x14ac:dyDescent="0.25">
      <c r="A119" s="28">
        <v>44583</v>
      </c>
      <c r="B119" s="35">
        <v>0.82311342592592596</v>
      </c>
      <c r="C119" s="27" t="s">
        <v>131</v>
      </c>
      <c r="D119" s="27" t="s">
        <v>122</v>
      </c>
      <c r="E119" s="27" t="s">
        <v>51</v>
      </c>
      <c r="F119" s="27" t="s">
        <v>49</v>
      </c>
      <c r="G119" s="27" t="s">
        <v>50</v>
      </c>
      <c r="H119" s="27">
        <v>5</v>
      </c>
      <c r="I119" s="27">
        <v>-0.27</v>
      </c>
      <c r="J119" s="27">
        <v>4.7300000000000004</v>
      </c>
      <c r="K119" s="27" t="s">
        <v>157</v>
      </c>
      <c r="L119" s="27" t="s">
        <v>133</v>
      </c>
      <c r="M119" s="27" t="s">
        <v>2113</v>
      </c>
      <c r="N119" s="27" t="s">
        <v>2114</v>
      </c>
    </row>
    <row r="120" spans="1:14" x14ac:dyDescent="0.25">
      <c r="A120" s="28">
        <v>44584</v>
      </c>
      <c r="B120" s="35">
        <v>0.84983796296296299</v>
      </c>
      <c r="C120" s="27" t="s">
        <v>131</v>
      </c>
      <c r="D120" s="27" t="s">
        <v>2115</v>
      </c>
      <c r="E120" s="27" t="s">
        <v>51</v>
      </c>
      <c r="F120" s="27" t="s">
        <v>49</v>
      </c>
      <c r="G120" s="27" t="s">
        <v>50</v>
      </c>
      <c r="H120" s="27">
        <v>5</v>
      </c>
      <c r="I120" s="27">
        <v>-0.27</v>
      </c>
      <c r="J120" s="27">
        <v>4.7300000000000004</v>
      </c>
      <c r="K120" s="27" t="s">
        <v>2116</v>
      </c>
      <c r="L120" s="27" t="s">
        <v>133</v>
      </c>
      <c r="M120" s="27" t="s">
        <v>2117</v>
      </c>
      <c r="N120" s="27" t="s">
        <v>2118</v>
      </c>
    </row>
    <row r="121" spans="1:14" x14ac:dyDescent="0.25">
      <c r="A121" s="28">
        <v>44585</v>
      </c>
      <c r="B121" s="35">
        <v>0.50802083333333337</v>
      </c>
      <c r="C121" s="27" t="s">
        <v>131</v>
      </c>
      <c r="D121" s="27" t="s">
        <v>71</v>
      </c>
      <c r="E121" s="27" t="s">
        <v>51</v>
      </c>
      <c r="F121" s="27" t="s">
        <v>49</v>
      </c>
      <c r="G121" s="27" t="s">
        <v>50</v>
      </c>
      <c r="H121" s="27">
        <v>10</v>
      </c>
      <c r="I121" s="27">
        <v>-0.34</v>
      </c>
      <c r="J121" s="27">
        <v>9.66</v>
      </c>
      <c r="K121" s="27" t="s">
        <v>150</v>
      </c>
      <c r="L121" s="27" t="s">
        <v>133</v>
      </c>
      <c r="M121" s="38" t="s">
        <v>2119</v>
      </c>
      <c r="N121" s="27" t="s">
        <v>2120</v>
      </c>
    </row>
    <row r="122" spans="1:14" x14ac:dyDescent="0.25">
      <c r="A122" s="28">
        <v>44585</v>
      </c>
      <c r="B122" s="35">
        <v>0.73982638888888896</v>
      </c>
      <c r="C122" s="27" t="s">
        <v>131</v>
      </c>
      <c r="D122" s="27" t="s">
        <v>691</v>
      </c>
      <c r="E122" s="27" t="s">
        <v>51</v>
      </c>
      <c r="F122" s="27" t="s">
        <v>49</v>
      </c>
      <c r="G122" s="27" t="s">
        <v>50</v>
      </c>
      <c r="H122" s="27">
        <v>5</v>
      </c>
      <c r="I122" s="27">
        <v>-0.27</v>
      </c>
      <c r="J122" s="27">
        <v>4.7300000000000004</v>
      </c>
      <c r="K122" s="27" t="s">
        <v>692</v>
      </c>
      <c r="L122" s="27" t="s">
        <v>133</v>
      </c>
      <c r="M122" s="27" t="s">
        <v>2121</v>
      </c>
      <c r="N122" s="27" t="s">
        <v>2122</v>
      </c>
    </row>
    <row r="123" spans="1:14" x14ac:dyDescent="0.25">
      <c r="A123" s="28">
        <v>44585</v>
      </c>
      <c r="B123" s="35">
        <v>0.78956018518518523</v>
      </c>
      <c r="C123" s="27" t="s">
        <v>131</v>
      </c>
      <c r="D123" s="27" t="s">
        <v>127</v>
      </c>
      <c r="E123" s="27" t="s">
        <v>51</v>
      </c>
      <c r="F123" s="27" t="s">
        <v>49</v>
      </c>
      <c r="G123" s="27" t="s">
        <v>50</v>
      </c>
      <c r="H123" s="27">
        <v>16</v>
      </c>
      <c r="I123" s="27">
        <v>-0.42</v>
      </c>
      <c r="J123" s="27">
        <v>15.58</v>
      </c>
      <c r="K123" s="27" t="s">
        <v>169</v>
      </c>
      <c r="L123" s="27" t="s">
        <v>133</v>
      </c>
      <c r="M123" s="27" t="s">
        <v>2123</v>
      </c>
      <c r="N123" s="27" t="s">
        <v>2124</v>
      </c>
    </row>
    <row r="124" spans="1:14" x14ac:dyDescent="0.25">
      <c r="A124" s="28">
        <v>44585</v>
      </c>
      <c r="B124" s="35">
        <v>0.79318287037037039</v>
      </c>
      <c r="C124" s="27" t="s">
        <v>131</v>
      </c>
      <c r="D124" s="27" t="s">
        <v>2125</v>
      </c>
      <c r="E124" s="27" t="s">
        <v>51</v>
      </c>
      <c r="F124" s="27" t="s">
        <v>49</v>
      </c>
      <c r="G124" s="27" t="s">
        <v>50</v>
      </c>
      <c r="H124" s="27">
        <v>8</v>
      </c>
      <c r="I124" s="27">
        <v>-0.31</v>
      </c>
      <c r="J124" s="27">
        <v>7.69</v>
      </c>
      <c r="K124" s="27" t="s">
        <v>2126</v>
      </c>
      <c r="L124" s="27" t="s">
        <v>133</v>
      </c>
      <c r="M124" s="27" t="s">
        <v>2127</v>
      </c>
      <c r="N124" s="27" t="s">
        <v>2128</v>
      </c>
    </row>
    <row r="125" spans="1:14" x14ac:dyDescent="0.25">
      <c r="A125" s="28">
        <v>44585</v>
      </c>
      <c r="B125" s="35">
        <v>0.83666666666666656</v>
      </c>
      <c r="C125" s="27" t="s">
        <v>131</v>
      </c>
      <c r="D125" s="27" t="s">
        <v>90</v>
      </c>
      <c r="E125" s="27" t="s">
        <v>51</v>
      </c>
      <c r="F125" s="27" t="s">
        <v>49</v>
      </c>
      <c r="G125" s="27" t="s">
        <v>50</v>
      </c>
      <c r="H125" s="27">
        <v>8</v>
      </c>
      <c r="I125" s="27">
        <v>-0.31</v>
      </c>
      <c r="J125" s="27">
        <v>7.69</v>
      </c>
      <c r="K125" s="27" t="s">
        <v>149</v>
      </c>
      <c r="L125" s="27" t="s">
        <v>133</v>
      </c>
      <c r="M125" s="27" t="s">
        <v>2129</v>
      </c>
      <c r="N125" s="27" t="s">
        <v>2130</v>
      </c>
    </row>
    <row r="126" spans="1:14" x14ac:dyDescent="0.25">
      <c r="A126" s="28">
        <v>44585</v>
      </c>
      <c r="B126" s="35">
        <v>0.83984953703703702</v>
      </c>
      <c r="C126" s="27" t="s">
        <v>131</v>
      </c>
      <c r="D126" s="27" t="s">
        <v>2131</v>
      </c>
      <c r="E126" s="27" t="s">
        <v>51</v>
      </c>
      <c r="F126" s="27" t="s">
        <v>49</v>
      </c>
      <c r="G126" s="27" t="s">
        <v>50</v>
      </c>
      <c r="H126" s="27">
        <v>5</v>
      </c>
      <c r="I126" s="27">
        <v>-0.27</v>
      </c>
      <c r="J126" s="27">
        <v>4.7300000000000004</v>
      </c>
      <c r="K126" s="27" t="s">
        <v>2071</v>
      </c>
      <c r="L126" s="27" t="s">
        <v>133</v>
      </c>
      <c r="M126" s="27" t="s">
        <v>2132</v>
      </c>
      <c r="N126" s="27" t="s">
        <v>2133</v>
      </c>
    </row>
    <row r="127" spans="1:14" x14ac:dyDescent="0.25">
      <c r="A127" s="28">
        <v>44585</v>
      </c>
      <c r="B127" s="35">
        <v>0.85752314814814812</v>
      </c>
      <c r="C127" s="27" t="s">
        <v>131</v>
      </c>
      <c r="D127" s="27" t="s">
        <v>2134</v>
      </c>
      <c r="E127" s="27" t="s">
        <v>51</v>
      </c>
      <c r="F127" s="27" t="s">
        <v>49</v>
      </c>
      <c r="G127" s="27" t="s">
        <v>50</v>
      </c>
      <c r="H127" s="27">
        <v>16</v>
      </c>
      <c r="I127" s="27">
        <v>-0.42</v>
      </c>
      <c r="J127" s="27">
        <v>15.58</v>
      </c>
      <c r="K127" s="27" t="s">
        <v>2135</v>
      </c>
      <c r="L127" s="27" t="s">
        <v>133</v>
      </c>
      <c r="M127" s="27" t="s">
        <v>2136</v>
      </c>
      <c r="N127" s="27" t="s">
        <v>2137</v>
      </c>
    </row>
    <row r="128" spans="1:14" x14ac:dyDescent="0.25">
      <c r="A128" s="28">
        <v>44585</v>
      </c>
      <c r="B128" s="35">
        <v>0.9103472222222222</v>
      </c>
      <c r="C128" s="27" t="s">
        <v>131</v>
      </c>
      <c r="D128" s="27" t="s">
        <v>1048</v>
      </c>
      <c r="E128" s="27" t="s">
        <v>51</v>
      </c>
      <c r="F128" s="27" t="s">
        <v>49</v>
      </c>
      <c r="G128" s="27" t="s">
        <v>50</v>
      </c>
      <c r="H128" s="27">
        <v>5</v>
      </c>
      <c r="I128" s="27">
        <v>-0.27</v>
      </c>
      <c r="J128" s="27">
        <v>4.7300000000000004</v>
      </c>
      <c r="K128" s="27" t="s">
        <v>1049</v>
      </c>
      <c r="L128" s="27" t="s">
        <v>133</v>
      </c>
      <c r="M128" s="27" t="s">
        <v>2138</v>
      </c>
      <c r="N128" s="27" t="s">
        <v>2139</v>
      </c>
    </row>
    <row r="129" spans="1:14" x14ac:dyDescent="0.25">
      <c r="A129" s="28">
        <v>44586</v>
      </c>
      <c r="B129" s="35">
        <v>0.33725694444444443</v>
      </c>
      <c r="C129" s="27" t="s">
        <v>131</v>
      </c>
      <c r="D129" s="27" t="s">
        <v>190</v>
      </c>
      <c r="E129" s="27" t="s">
        <v>51</v>
      </c>
      <c r="F129" s="27" t="s">
        <v>49</v>
      </c>
      <c r="G129" s="27" t="s">
        <v>50</v>
      </c>
      <c r="H129" s="27">
        <v>5</v>
      </c>
      <c r="I129" s="27">
        <v>-0.27</v>
      </c>
      <c r="J129" s="27">
        <v>4.7300000000000004</v>
      </c>
      <c r="K129" s="27" t="s">
        <v>191</v>
      </c>
      <c r="L129" s="27" t="s">
        <v>133</v>
      </c>
      <c r="M129" s="27" t="s">
        <v>2140</v>
      </c>
      <c r="N129" s="27" t="s">
        <v>2141</v>
      </c>
    </row>
    <row r="130" spans="1:14" x14ac:dyDescent="0.25">
      <c r="A130" s="28">
        <v>44586</v>
      </c>
      <c r="B130" s="35">
        <v>0.48895833333333333</v>
      </c>
      <c r="C130" s="27" t="s">
        <v>131</v>
      </c>
      <c r="D130" s="27" t="s">
        <v>125</v>
      </c>
      <c r="E130" s="27" t="s">
        <v>51</v>
      </c>
      <c r="F130" s="27" t="s">
        <v>49</v>
      </c>
      <c r="G130" s="27" t="s">
        <v>50</v>
      </c>
      <c r="H130" s="27">
        <v>20</v>
      </c>
      <c r="I130" s="27">
        <v>-0.48</v>
      </c>
      <c r="J130" s="27">
        <v>19.52</v>
      </c>
      <c r="K130" s="27" t="s">
        <v>168</v>
      </c>
      <c r="L130" s="27" t="s">
        <v>133</v>
      </c>
      <c r="M130" s="27" t="s">
        <v>2142</v>
      </c>
    </row>
    <row r="131" spans="1:14" x14ac:dyDescent="0.25">
      <c r="A131" s="28">
        <v>44586</v>
      </c>
      <c r="B131" s="35">
        <v>0.95681712962962961</v>
      </c>
      <c r="C131" s="27" t="s">
        <v>131</v>
      </c>
      <c r="D131" s="27" t="s">
        <v>1675</v>
      </c>
      <c r="E131" s="27" t="s">
        <v>48</v>
      </c>
      <c r="F131" s="27" t="s">
        <v>49</v>
      </c>
      <c r="G131" s="27" t="s">
        <v>50</v>
      </c>
      <c r="H131" s="27">
        <v>15</v>
      </c>
      <c r="I131" s="27">
        <v>-0.41</v>
      </c>
      <c r="J131" s="27">
        <v>14.59</v>
      </c>
      <c r="K131" s="27" t="s">
        <v>1676</v>
      </c>
      <c r="L131" s="27" t="s">
        <v>133</v>
      </c>
      <c r="M131" s="27" t="s">
        <v>2143</v>
      </c>
      <c r="N131" s="27" t="s">
        <v>30</v>
      </c>
    </row>
    <row r="132" spans="1:14" x14ac:dyDescent="0.25">
      <c r="A132" s="28">
        <v>44587</v>
      </c>
      <c r="B132" s="35">
        <v>0.50707175925925929</v>
      </c>
      <c r="C132" s="27" t="s">
        <v>131</v>
      </c>
      <c r="D132" s="27" t="s">
        <v>2144</v>
      </c>
      <c r="E132" s="27" t="s">
        <v>51</v>
      </c>
      <c r="F132" s="27" t="s">
        <v>49</v>
      </c>
      <c r="G132" s="27" t="s">
        <v>50</v>
      </c>
      <c r="H132" s="27">
        <v>20</v>
      </c>
      <c r="I132" s="27">
        <v>-0.48</v>
      </c>
      <c r="J132" s="27">
        <v>19.52</v>
      </c>
      <c r="K132" s="27" t="s">
        <v>141</v>
      </c>
      <c r="L132" s="27" t="s">
        <v>133</v>
      </c>
      <c r="M132" s="27" t="s">
        <v>2145</v>
      </c>
    </row>
    <row r="133" spans="1:14" x14ac:dyDescent="0.25">
      <c r="A133" s="28">
        <v>44587</v>
      </c>
      <c r="B133" s="35">
        <v>0.53697916666666667</v>
      </c>
      <c r="C133" s="27" t="s">
        <v>131</v>
      </c>
      <c r="D133" s="27" t="s">
        <v>2146</v>
      </c>
      <c r="E133" s="27" t="s">
        <v>51</v>
      </c>
      <c r="F133" s="27" t="s">
        <v>49</v>
      </c>
      <c r="G133" s="27" t="s">
        <v>50</v>
      </c>
      <c r="H133" s="27">
        <v>35</v>
      </c>
      <c r="I133" s="27">
        <v>-0.69</v>
      </c>
      <c r="J133" s="27">
        <v>34.31</v>
      </c>
      <c r="K133" s="27" t="s">
        <v>2147</v>
      </c>
      <c r="L133" s="27" t="s">
        <v>133</v>
      </c>
      <c r="M133" s="27" t="s">
        <v>2148</v>
      </c>
    </row>
    <row r="134" spans="1:14" x14ac:dyDescent="0.25">
      <c r="A134" s="28">
        <v>44587</v>
      </c>
      <c r="B134" s="35">
        <v>0.57604166666666667</v>
      </c>
      <c r="C134" s="27" t="s">
        <v>131</v>
      </c>
      <c r="D134" s="27" t="s">
        <v>2098</v>
      </c>
      <c r="E134" s="27" t="s">
        <v>51</v>
      </c>
      <c r="F134" s="27" t="s">
        <v>49</v>
      </c>
      <c r="G134" s="27" t="s">
        <v>50</v>
      </c>
      <c r="H134" s="27">
        <v>5</v>
      </c>
      <c r="I134" s="27">
        <v>-0.27</v>
      </c>
      <c r="J134" s="27">
        <v>4.7300000000000004</v>
      </c>
      <c r="K134" s="27" t="s">
        <v>2099</v>
      </c>
      <c r="L134" s="27" t="s">
        <v>133</v>
      </c>
      <c r="M134" s="27" t="s">
        <v>2149</v>
      </c>
      <c r="N134" s="27" t="s">
        <v>2150</v>
      </c>
    </row>
    <row r="135" spans="1:14" x14ac:dyDescent="0.25">
      <c r="A135" s="28">
        <v>44587</v>
      </c>
      <c r="B135" s="35">
        <v>0.57876157407407403</v>
      </c>
      <c r="C135" s="27" t="s">
        <v>131</v>
      </c>
      <c r="D135" s="27" t="s">
        <v>2146</v>
      </c>
      <c r="E135" s="27" t="s">
        <v>51</v>
      </c>
      <c r="F135" s="27" t="s">
        <v>49</v>
      </c>
      <c r="G135" s="27" t="s">
        <v>50</v>
      </c>
      <c r="H135" s="27">
        <v>5</v>
      </c>
      <c r="I135" s="27">
        <v>-0.27</v>
      </c>
      <c r="J135" s="27">
        <v>4.7300000000000004</v>
      </c>
      <c r="K135" s="27" t="s">
        <v>2147</v>
      </c>
      <c r="L135" s="27" t="s">
        <v>133</v>
      </c>
      <c r="M135" s="27" t="s">
        <v>2151</v>
      </c>
      <c r="N135" s="27" t="s">
        <v>2152</v>
      </c>
    </row>
    <row r="136" spans="1:14" x14ac:dyDescent="0.25">
      <c r="A136" s="28">
        <v>44587</v>
      </c>
      <c r="B136" s="35">
        <v>0.68307870370370372</v>
      </c>
      <c r="C136" s="27" t="s">
        <v>131</v>
      </c>
      <c r="D136" s="27" t="s">
        <v>2153</v>
      </c>
      <c r="E136" s="27" t="s">
        <v>51</v>
      </c>
      <c r="F136" s="27" t="s">
        <v>49</v>
      </c>
      <c r="G136" s="27" t="s">
        <v>50</v>
      </c>
      <c r="H136" s="27">
        <v>25</v>
      </c>
      <c r="I136" s="27">
        <v>-0.55000000000000004</v>
      </c>
      <c r="J136" s="27">
        <v>24.45</v>
      </c>
      <c r="K136" s="27" t="s">
        <v>2154</v>
      </c>
      <c r="L136" s="27" t="s">
        <v>133</v>
      </c>
      <c r="M136" s="27" t="s">
        <v>2155</v>
      </c>
    </row>
    <row r="137" spans="1:14" x14ac:dyDescent="0.25">
      <c r="A137" s="28">
        <v>44587</v>
      </c>
      <c r="B137" s="35">
        <v>0.68981481481481488</v>
      </c>
      <c r="C137" s="27" t="s">
        <v>131</v>
      </c>
      <c r="D137" s="27" t="s">
        <v>461</v>
      </c>
      <c r="E137" s="27" t="s">
        <v>51</v>
      </c>
      <c r="F137" s="27" t="s">
        <v>49</v>
      </c>
      <c r="G137" s="27" t="s">
        <v>50</v>
      </c>
      <c r="H137" s="27">
        <v>5</v>
      </c>
      <c r="I137" s="27">
        <v>-0.27</v>
      </c>
      <c r="J137" s="27">
        <v>4.7300000000000004</v>
      </c>
      <c r="K137" s="27" t="s">
        <v>462</v>
      </c>
      <c r="L137" s="27" t="s">
        <v>133</v>
      </c>
      <c r="M137" s="27" t="s">
        <v>2156</v>
      </c>
      <c r="N137" s="27" t="s">
        <v>2157</v>
      </c>
    </row>
    <row r="138" spans="1:14" x14ac:dyDescent="0.25">
      <c r="A138" s="28">
        <v>44587</v>
      </c>
      <c r="B138" s="35">
        <v>0.70681712962962961</v>
      </c>
      <c r="C138" s="27" t="s">
        <v>131</v>
      </c>
      <c r="D138" s="27" t="s">
        <v>200</v>
      </c>
      <c r="E138" s="27" t="s">
        <v>51</v>
      </c>
      <c r="F138" s="27" t="s">
        <v>49</v>
      </c>
      <c r="G138" s="27" t="s">
        <v>50</v>
      </c>
      <c r="H138" s="27">
        <v>10</v>
      </c>
      <c r="I138" s="27">
        <v>-0.34</v>
      </c>
      <c r="J138" s="27">
        <v>9.66</v>
      </c>
      <c r="K138" s="27" t="s">
        <v>534</v>
      </c>
      <c r="L138" s="27" t="s">
        <v>133</v>
      </c>
      <c r="M138" s="27" t="s">
        <v>2158</v>
      </c>
      <c r="N138" s="27" t="s">
        <v>2159</v>
      </c>
    </row>
    <row r="139" spans="1:14" x14ac:dyDescent="0.25">
      <c r="A139" s="28">
        <v>44587</v>
      </c>
      <c r="B139" s="35">
        <v>0.83921296296296299</v>
      </c>
      <c r="C139" s="27" t="s">
        <v>131</v>
      </c>
      <c r="D139" s="27" t="s">
        <v>530</v>
      </c>
      <c r="E139" s="27" t="s">
        <v>51</v>
      </c>
      <c r="F139" s="27" t="s">
        <v>49</v>
      </c>
      <c r="G139" s="27" t="s">
        <v>50</v>
      </c>
      <c r="H139" s="27">
        <v>5</v>
      </c>
      <c r="I139" s="27">
        <v>-0.27</v>
      </c>
      <c r="J139" s="27">
        <v>4.7300000000000004</v>
      </c>
      <c r="K139" s="27" t="s">
        <v>531</v>
      </c>
      <c r="L139" s="27" t="s">
        <v>133</v>
      </c>
      <c r="M139" s="27" t="s">
        <v>2160</v>
      </c>
      <c r="N139" s="27" t="s">
        <v>2161</v>
      </c>
    </row>
    <row r="140" spans="1:14" x14ac:dyDescent="0.25">
      <c r="A140" s="28">
        <v>44587</v>
      </c>
      <c r="B140" s="35">
        <v>0.84174768518518517</v>
      </c>
      <c r="C140" s="27" t="s">
        <v>131</v>
      </c>
      <c r="D140" s="27" t="s">
        <v>530</v>
      </c>
      <c r="E140" s="27" t="s">
        <v>51</v>
      </c>
      <c r="F140" s="27" t="s">
        <v>49</v>
      </c>
      <c r="G140" s="27" t="s">
        <v>50</v>
      </c>
      <c r="H140" s="27">
        <v>5</v>
      </c>
      <c r="I140" s="27">
        <v>-0.27</v>
      </c>
      <c r="J140" s="27">
        <v>4.7300000000000004</v>
      </c>
      <c r="K140" s="27" t="s">
        <v>531</v>
      </c>
      <c r="L140" s="27" t="s">
        <v>133</v>
      </c>
      <c r="M140" s="27" t="s">
        <v>2162</v>
      </c>
      <c r="N140" s="27" t="s">
        <v>2163</v>
      </c>
    </row>
    <row r="141" spans="1:14" x14ac:dyDescent="0.25">
      <c r="A141" s="28">
        <v>44587</v>
      </c>
      <c r="B141" s="35">
        <v>0.8474652777777778</v>
      </c>
      <c r="C141" s="27" t="s">
        <v>131</v>
      </c>
      <c r="D141" s="27" t="s">
        <v>313</v>
      </c>
      <c r="E141" s="27" t="s">
        <v>51</v>
      </c>
      <c r="F141" s="27" t="s">
        <v>49</v>
      </c>
      <c r="G141" s="27" t="s">
        <v>50</v>
      </c>
      <c r="H141" s="27">
        <v>5</v>
      </c>
      <c r="I141" s="27">
        <v>-0.27</v>
      </c>
      <c r="J141" s="27">
        <v>4.7300000000000004</v>
      </c>
      <c r="K141" s="27" t="s">
        <v>314</v>
      </c>
      <c r="L141" s="27" t="s">
        <v>133</v>
      </c>
      <c r="M141" s="27" t="s">
        <v>2164</v>
      </c>
      <c r="N141" s="27" t="s">
        <v>2165</v>
      </c>
    </row>
    <row r="142" spans="1:14" x14ac:dyDescent="0.25">
      <c r="A142" s="28">
        <v>44587</v>
      </c>
      <c r="B142" s="35">
        <v>0.93240740740740735</v>
      </c>
      <c r="C142" s="27" t="s">
        <v>131</v>
      </c>
      <c r="D142" s="27" t="s">
        <v>89</v>
      </c>
      <c r="E142" s="27" t="s">
        <v>51</v>
      </c>
      <c r="F142" s="27" t="s">
        <v>49</v>
      </c>
      <c r="G142" s="27" t="s">
        <v>50</v>
      </c>
      <c r="H142" s="27">
        <v>5</v>
      </c>
      <c r="I142" s="27">
        <v>-0.27</v>
      </c>
      <c r="J142" s="27">
        <v>4.7300000000000004</v>
      </c>
      <c r="K142" s="27" t="s">
        <v>174</v>
      </c>
      <c r="L142" s="27" t="s">
        <v>133</v>
      </c>
      <c r="M142" s="27" t="s">
        <v>2166</v>
      </c>
      <c r="N142" s="27" t="s">
        <v>2167</v>
      </c>
    </row>
    <row r="143" spans="1:14" x14ac:dyDescent="0.25">
      <c r="A143" s="28">
        <v>44587</v>
      </c>
      <c r="B143" s="35">
        <v>0.93520833333333331</v>
      </c>
      <c r="C143" s="27" t="s">
        <v>131</v>
      </c>
      <c r="D143" s="27" t="s">
        <v>548</v>
      </c>
      <c r="E143" s="27" t="s">
        <v>51</v>
      </c>
      <c r="F143" s="27" t="s">
        <v>49</v>
      </c>
      <c r="G143" s="27" t="s">
        <v>50</v>
      </c>
      <c r="H143" s="27">
        <v>5</v>
      </c>
      <c r="I143" s="27">
        <v>-0.27</v>
      </c>
      <c r="J143" s="27">
        <v>4.7300000000000004</v>
      </c>
      <c r="K143" s="27" t="s">
        <v>549</v>
      </c>
      <c r="L143" s="27" t="s">
        <v>133</v>
      </c>
      <c r="M143" s="27" t="s">
        <v>2168</v>
      </c>
      <c r="N143" s="27" t="s">
        <v>2169</v>
      </c>
    </row>
    <row r="144" spans="1:14" x14ac:dyDescent="0.25">
      <c r="A144" s="28">
        <v>44587</v>
      </c>
      <c r="B144" s="35">
        <v>0.98416666666666675</v>
      </c>
      <c r="C144" s="27" t="s">
        <v>131</v>
      </c>
      <c r="D144" s="27" t="s">
        <v>122</v>
      </c>
      <c r="E144" s="27" t="s">
        <v>51</v>
      </c>
      <c r="F144" s="27" t="s">
        <v>49</v>
      </c>
      <c r="G144" s="27" t="s">
        <v>50</v>
      </c>
      <c r="H144" s="27">
        <v>5</v>
      </c>
      <c r="I144" s="27">
        <v>-0.27</v>
      </c>
      <c r="J144" s="27">
        <v>4.7300000000000004</v>
      </c>
      <c r="K144" s="27" t="s">
        <v>157</v>
      </c>
      <c r="L144" s="27" t="s">
        <v>133</v>
      </c>
      <c r="M144" s="27" t="s">
        <v>2170</v>
      </c>
      <c r="N144" s="27" t="s">
        <v>2171</v>
      </c>
    </row>
    <row r="145" spans="1:14" x14ac:dyDescent="0.25">
      <c r="A145" s="28">
        <v>44588</v>
      </c>
      <c r="B145" s="35">
        <v>0.12491898148148149</v>
      </c>
      <c r="C145" s="27" t="s">
        <v>131</v>
      </c>
      <c r="D145" s="27" t="s">
        <v>1994</v>
      </c>
      <c r="E145" s="27" t="s">
        <v>51</v>
      </c>
      <c r="F145" s="27" t="s">
        <v>49</v>
      </c>
      <c r="G145" s="27" t="s">
        <v>50</v>
      </c>
      <c r="H145" s="27">
        <v>5</v>
      </c>
      <c r="I145" s="27">
        <v>-0.27</v>
      </c>
      <c r="J145" s="27">
        <v>4.7300000000000004</v>
      </c>
      <c r="K145" s="27" t="s">
        <v>1995</v>
      </c>
      <c r="L145" s="27" t="s">
        <v>133</v>
      </c>
      <c r="M145" s="27" t="s">
        <v>2172</v>
      </c>
      <c r="N145" s="27" t="s">
        <v>2173</v>
      </c>
    </row>
    <row r="146" spans="1:14" x14ac:dyDescent="0.25">
      <c r="A146" s="28">
        <v>44588</v>
      </c>
      <c r="B146" s="35">
        <v>0.31543981481481481</v>
      </c>
      <c r="C146" s="27" t="s">
        <v>131</v>
      </c>
      <c r="D146" s="27" t="s">
        <v>2174</v>
      </c>
      <c r="E146" s="27" t="s">
        <v>51</v>
      </c>
      <c r="F146" s="27" t="s">
        <v>49</v>
      </c>
      <c r="G146" s="27" t="s">
        <v>50</v>
      </c>
      <c r="H146" s="27">
        <v>25</v>
      </c>
      <c r="I146" s="27">
        <v>-0.55000000000000004</v>
      </c>
      <c r="J146" s="27">
        <v>24.45</v>
      </c>
      <c r="K146" s="27" t="s">
        <v>2175</v>
      </c>
      <c r="L146" s="27" t="s">
        <v>133</v>
      </c>
      <c r="M146" s="27" t="s">
        <v>2176</v>
      </c>
    </row>
    <row r="147" spans="1:14" x14ac:dyDescent="0.25">
      <c r="A147" s="28">
        <v>44588</v>
      </c>
      <c r="B147" s="35">
        <v>0.44621527777777775</v>
      </c>
      <c r="C147" s="27" t="s">
        <v>131</v>
      </c>
      <c r="D147" s="27" t="s">
        <v>172</v>
      </c>
      <c r="E147" s="27" t="s">
        <v>51</v>
      </c>
      <c r="F147" s="27" t="s">
        <v>49</v>
      </c>
      <c r="G147" s="27" t="s">
        <v>50</v>
      </c>
      <c r="H147" s="27">
        <v>5</v>
      </c>
      <c r="I147" s="27">
        <v>-0.27</v>
      </c>
      <c r="J147" s="27">
        <v>4.7300000000000004</v>
      </c>
      <c r="K147" s="27" t="s">
        <v>173</v>
      </c>
      <c r="L147" s="27" t="s">
        <v>133</v>
      </c>
      <c r="M147" s="27" t="s">
        <v>2177</v>
      </c>
      <c r="N147" s="27" t="s">
        <v>2178</v>
      </c>
    </row>
    <row r="148" spans="1:14" x14ac:dyDescent="0.25">
      <c r="A148" s="28">
        <v>44588</v>
      </c>
      <c r="B148" s="35">
        <v>0.54256944444444444</v>
      </c>
      <c r="C148" s="27" t="s">
        <v>131</v>
      </c>
      <c r="D148" s="27" t="s">
        <v>57</v>
      </c>
      <c r="E148" s="27" t="s">
        <v>51</v>
      </c>
      <c r="F148" s="27" t="s">
        <v>49</v>
      </c>
      <c r="G148" s="27" t="s">
        <v>50</v>
      </c>
      <c r="H148" s="27">
        <v>5</v>
      </c>
      <c r="I148" s="27">
        <v>-0.27</v>
      </c>
      <c r="J148" s="27">
        <v>4.7300000000000004</v>
      </c>
      <c r="K148" s="27" t="s">
        <v>132</v>
      </c>
      <c r="L148" s="27" t="s">
        <v>133</v>
      </c>
      <c r="M148" s="27" t="s">
        <v>2179</v>
      </c>
      <c r="N148" s="27" t="s">
        <v>2180</v>
      </c>
    </row>
    <row r="149" spans="1:14" x14ac:dyDescent="0.25">
      <c r="A149" s="28">
        <v>44588</v>
      </c>
      <c r="B149" s="35">
        <v>0.54670138888888886</v>
      </c>
      <c r="C149" s="27" t="s">
        <v>131</v>
      </c>
      <c r="D149" s="27" t="s">
        <v>364</v>
      </c>
      <c r="E149" s="27" t="s">
        <v>51</v>
      </c>
      <c r="F149" s="27" t="s">
        <v>49</v>
      </c>
      <c r="G149" s="27" t="s">
        <v>50</v>
      </c>
      <c r="H149" s="27">
        <v>5</v>
      </c>
      <c r="I149" s="27">
        <v>-0.27</v>
      </c>
      <c r="J149" s="27">
        <v>4.7300000000000004</v>
      </c>
      <c r="K149" s="27" t="s">
        <v>365</v>
      </c>
      <c r="L149" s="27" t="s">
        <v>133</v>
      </c>
      <c r="M149" s="27" t="s">
        <v>2181</v>
      </c>
      <c r="N149" s="27" t="s">
        <v>2182</v>
      </c>
    </row>
    <row r="150" spans="1:14" x14ac:dyDescent="0.25">
      <c r="A150" s="28">
        <v>44588</v>
      </c>
      <c r="B150" s="35">
        <v>0.82959490740740749</v>
      </c>
      <c r="C150" s="27" t="s">
        <v>131</v>
      </c>
      <c r="D150" s="27" t="s">
        <v>1923</v>
      </c>
      <c r="E150" s="27" t="s">
        <v>51</v>
      </c>
      <c r="F150" s="27" t="s">
        <v>49</v>
      </c>
      <c r="G150" s="27" t="s">
        <v>50</v>
      </c>
      <c r="H150" s="27">
        <v>5</v>
      </c>
      <c r="I150" s="27">
        <v>-0.27</v>
      </c>
      <c r="J150" s="27">
        <v>4.7300000000000004</v>
      </c>
      <c r="K150" s="27" t="s">
        <v>1924</v>
      </c>
      <c r="L150" s="27" t="s">
        <v>133</v>
      </c>
      <c r="M150" s="27" t="s">
        <v>2183</v>
      </c>
      <c r="N150" s="27" t="s">
        <v>2184</v>
      </c>
    </row>
    <row r="151" spans="1:14" x14ac:dyDescent="0.25">
      <c r="A151" s="28">
        <v>44588</v>
      </c>
      <c r="B151" s="35">
        <v>0.86049768518518521</v>
      </c>
      <c r="C151" s="27" t="s">
        <v>131</v>
      </c>
      <c r="D151" s="27" t="s">
        <v>1763</v>
      </c>
      <c r="E151" s="27" t="s">
        <v>51</v>
      </c>
      <c r="F151" s="27" t="s">
        <v>49</v>
      </c>
      <c r="G151" s="27" t="s">
        <v>50</v>
      </c>
      <c r="H151" s="27">
        <v>32</v>
      </c>
      <c r="I151" s="27">
        <v>-0.65</v>
      </c>
      <c r="J151" s="27">
        <v>31.35</v>
      </c>
      <c r="K151" s="27" t="s">
        <v>1764</v>
      </c>
      <c r="L151" s="27" t="s">
        <v>133</v>
      </c>
      <c r="M151" s="27" t="s">
        <v>2185</v>
      </c>
      <c r="N151" s="27" t="s">
        <v>2186</v>
      </c>
    </row>
    <row r="152" spans="1:14" x14ac:dyDescent="0.25">
      <c r="A152" s="28">
        <v>44588</v>
      </c>
      <c r="B152" s="35">
        <v>0.89280092592592597</v>
      </c>
      <c r="C152" s="27" t="s">
        <v>131</v>
      </c>
      <c r="D152" s="27" t="s">
        <v>90</v>
      </c>
      <c r="E152" s="27" t="s">
        <v>51</v>
      </c>
      <c r="F152" s="27" t="s">
        <v>49</v>
      </c>
      <c r="G152" s="27" t="s">
        <v>50</v>
      </c>
      <c r="H152" s="27">
        <v>10</v>
      </c>
      <c r="I152" s="27">
        <v>-0.34</v>
      </c>
      <c r="J152" s="27">
        <v>9.66</v>
      </c>
      <c r="K152" s="27" t="s">
        <v>149</v>
      </c>
      <c r="L152" s="27" t="s">
        <v>133</v>
      </c>
      <c r="M152" s="27" t="s">
        <v>2187</v>
      </c>
      <c r="N152" s="27" t="s">
        <v>2188</v>
      </c>
    </row>
    <row r="153" spans="1:14" x14ac:dyDescent="0.25">
      <c r="A153" s="28">
        <v>44588</v>
      </c>
      <c r="B153" s="35">
        <v>0.96152777777777787</v>
      </c>
      <c r="C153" s="27" t="s">
        <v>131</v>
      </c>
      <c r="D153" s="27" t="s">
        <v>303</v>
      </c>
      <c r="E153" s="27" t="s">
        <v>51</v>
      </c>
      <c r="F153" s="27" t="s">
        <v>49</v>
      </c>
      <c r="G153" s="27" t="s">
        <v>50</v>
      </c>
      <c r="H153" s="27">
        <v>5</v>
      </c>
      <c r="I153" s="27">
        <v>-0.27</v>
      </c>
      <c r="J153" s="27">
        <v>4.7300000000000004</v>
      </c>
      <c r="K153" s="27" t="s">
        <v>304</v>
      </c>
      <c r="L153" s="27" t="s">
        <v>133</v>
      </c>
      <c r="M153" s="27" t="s">
        <v>2189</v>
      </c>
      <c r="N153" s="27" t="s">
        <v>2190</v>
      </c>
    </row>
    <row r="154" spans="1:14" x14ac:dyDescent="0.25">
      <c r="A154" s="28">
        <v>44589</v>
      </c>
      <c r="B154" s="35">
        <v>0.28436342592592595</v>
      </c>
      <c r="C154" s="27" t="s">
        <v>131</v>
      </c>
      <c r="D154" s="27" t="s">
        <v>2191</v>
      </c>
      <c r="E154" s="27" t="s">
        <v>51</v>
      </c>
      <c r="F154" s="27" t="s">
        <v>49</v>
      </c>
      <c r="G154" s="27" t="s">
        <v>50</v>
      </c>
      <c r="H154" s="27">
        <v>20</v>
      </c>
      <c r="I154" s="27">
        <v>-0.48</v>
      </c>
      <c r="J154" s="27">
        <v>19.52</v>
      </c>
      <c r="K154" s="27" t="s">
        <v>2192</v>
      </c>
      <c r="L154" s="27" t="s">
        <v>133</v>
      </c>
      <c r="M154" s="27" t="s">
        <v>2193</v>
      </c>
    </row>
    <row r="155" spans="1:14" x14ac:dyDescent="0.25">
      <c r="A155" s="28">
        <v>44589</v>
      </c>
      <c r="B155" s="35">
        <v>0.35613425925925929</v>
      </c>
      <c r="C155" s="27" t="s">
        <v>131</v>
      </c>
      <c r="D155" s="27" t="s">
        <v>58</v>
      </c>
      <c r="E155" s="27" t="s">
        <v>51</v>
      </c>
      <c r="F155" s="27" t="s">
        <v>49</v>
      </c>
      <c r="G155" s="27" t="s">
        <v>50</v>
      </c>
      <c r="H155" s="27">
        <v>5</v>
      </c>
      <c r="I155" s="27">
        <v>-0.27</v>
      </c>
      <c r="J155" s="27">
        <v>4.7300000000000004</v>
      </c>
      <c r="K155" s="27" t="s">
        <v>152</v>
      </c>
      <c r="L155" s="27" t="s">
        <v>133</v>
      </c>
      <c r="M155" s="27" t="s">
        <v>2194</v>
      </c>
      <c r="N155" s="27" t="s">
        <v>2195</v>
      </c>
    </row>
    <row r="156" spans="1:14" x14ac:dyDescent="0.25">
      <c r="A156" s="28">
        <v>44589</v>
      </c>
      <c r="B156" s="35">
        <v>0.36396990740740742</v>
      </c>
      <c r="C156" s="27" t="s">
        <v>131</v>
      </c>
      <c r="D156" s="27" t="s">
        <v>1360</v>
      </c>
      <c r="E156" s="27" t="s">
        <v>51</v>
      </c>
      <c r="F156" s="27" t="s">
        <v>49</v>
      </c>
      <c r="G156" s="27" t="s">
        <v>50</v>
      </c>
      <c r="H156" s="27">
        <v>5</v>
      </c>
      <c r="I156" s="27">
        <v>-0.27</v>
      </c>
      <c r="J156" s="27">
        <v>4.7300000000000004</v>
      </c>
      <c r="K156" s="27" t="s">
        <v>1361</v>
      </c>
      <c r="L156" s="27" t="s">
        <v>133</v>
      </c>
      <c r="M156" s="27" t="s">
        <v>2196</v>
      </c>
      <c r="N156" s="27" t="s">
        <v>2197</v>
      </c>
    </row>
    <row r="157" spans="1:14" x14ac:dyDescent="0.25">
      <c r="A157" s="28">
        <v>44589</v>
      </c>
      <c r="B157" s="35">
        <v>0.47135416666666669</v>
      </c>
      <c r="C157" s="27" t="s">
        <v>131</v>
      </c>
      <c r="D157" s="27" t="s">
        <v>368</v>
      </c>
      <c r="E157" s="27" t="s">
        <v>51</v>
      </c>
      <c r="F157" s="27" t="s">
        <v>49</v>
      </c>
      <c r="G157" s="27" t="s">
        <v>50</v>
      </c>
      <c r="H157" s="27">
        <v>5</v>
      </c>
      <c r="I157" s="27">
        <v>-0.27</v>
      </c>
      <c r="J157" s="27">
        <v>4.7300000000000004</v>
      </c>
      <c r="K157" s="27" t="s">
        <v>369</v>
      </c>
      <c r="L157" s="27" t="s">
        <v>133</v>
      </c>
      <c r="M157" s="27" t="s">
        <v>2198</v>
      </c>
      <c r="N157" s="27" t="s">
        <v>2199</v>
      </c>
    </row>
    <row r="158" spans="1:14" x14ac:dyDescent="0.25">
      <c r="A158" s="28">
        <v>44589</v>
      </c>
      <c r="B158" s="35">
        <v>0.51490740740740737</v>
      </c>
      <c r="C158" s="27" t="s">
        <v>131</v>
      </c>
      <c r="D158" s="27" t="s">
        <v>437</v>
      </c>
      <c r="E158" s="27" t="s">
        <v>51</v>
      </c>
      <c r="F158" s="27" t="s">
        <v>49</v>
      </c>
      <c r="G158" s="27" t="s">
        <v>50</v>
      </c>
      <c r="H158" s="27">
        <v>5</v>
      </c>
      <c r="I158" s="27">
        <v>-0.27</v>
      </c>
      <c r="J158" s="27">
        <v>4.7300000000000004</v>
      </c>
      <c r="K158" s="27" t="s">
        <v>438</v>
      </c>
      <c r="L158" s="27" t="s">
        <v>133</v>
      </c>
      <c r="M158" s="27" t="s">
        <v>2200</v>
      </c>
      <c r="N158" s="27" t="s">
        <v>2201</v>
      </c>
    </row>
    <row r="159" spans="1:14" x14ac:dyDescent="0.25">
      <c r="A159" s="28">
        <v>44589</v>
      </c>
      <c r="B159" s="35">
        <v>0.91664351851851855</v>
      </c>
      <c r="C159" s="27" t="s">
        <v>131</v>
      </c>
      <c r="D159" s="27" t="s">
        <v>2202</v>
      </c>
      <c r="E159" s="27" t="s">
        <v>51</v>
      </c>
      <c r="F159" s="27" t="s">
        <v>49</v>
      </c>
      <c r="G159" s="27" t="s">
        <v>50</v>
      </c>
      <c r="H159" s="27">
        <v>25</v>
      </c>
      <c r="I159" s="27">
        <v>-0.55000000000000004</v>
      </c>
      <c r="J159" s="27">
        <v>24.45</v>
      </c>
      <c r="K159" s="27" t="s">
        <v>2203</v>
      </c>
      <c r="L159" s="27" t="s">
        <v>133</v>
      </c>
      <c r="M159" s="27" t="s">
        <v>2204</v>
      </c>
    </row>
    <row r="160" spans="1:14" x14ac:dyDescent="0.25">
      <c r="A160" s="28">
        <v>44590</v>
      </c>
      <c r="B160" s="35">
        <v>0.30378472222222225</v>
      </c>
      <c r="C160" s="27" t="s">
        <v>131</v>
      </c>
      <c r="D160" s="27" t="s">
        <v>2205</v>
      </c>
      <c r="E160" s="27" t="s">
        <v>51</v>
      </c>
      <c r="F160" s="27" t="s">
        <v>49</v>
      </c>
      <c r="G160" s="27" t="s">
        <v>50</v>
      </c>
      <c r="H160" s="27">
        <v>35</v>
      </c>
      <c r="I160" s="27">
        <v>-0.69</v>
      </c>
      <c r="J160" s="27">
        <v>34.31</v>
      </c>
      <c r="K160" s="27" t="s">
        <v>2206</v>
      </c>
      <c r="L160" s="27" t="s">
        <v>133</v>
      </c>
      <c r="M160" s="27" t="s">
        <v>2207</v>
      </c>
    </row>
    <row r="161" spans="1:14" x14ac:dyDescent="0.25">
      <c r="A161" s="28">
        <v>44590</v>
      </c>
      <c r="B161" s="35">
        <v>0.44306712962962963</v>
      </c>
      <c r="C161" s="27" t="s">
        <v>131</v>
      </c>
      <c r="D161" s="27" t="s">
        <v>364</v>
      </c>
      <c r="E161" s="27" t="s">
        <v>51</v>
      </c>
      <c r="F161" s="27" t="s">
        <v>49</v>
      </c>
      <c r="G161" s="27" t="s">
        <v>50</v>
      </c>
      <c r="H161" s="27">
        <v>5</v>
      </c>
      <c r="I161" s="27">
        <v>-0.27</v>
      </c>
      <c r="J161" s="27">
        <v>4.7300000000000004</v>
      </c>
      <c r="K161" s="27" t="s">
        <v>365</v>
      </c>
      <c r="L161" s="27" t="s">
        <v>133</v>
      </c>
      <c r="M161" s="27" t="s">
        <v>2208</v>
      </c>
      <c r="N161" s="27" t="s">
        <v>2209</v>
      </c>
    </row>
    <row r="162" spans="1:14" x14ac:dyDescent="0.25">
      <c r="A162" s="28">
        <v>44590</v>
      </c>
      <c r="B162" s="35">
        <v>0.46222222222222226</v>
      </c>
      <c r="C162" s="27" t="s">
        <v>131</v>
      </c>
      <c r="D162" s="27" t="s">
        <v>2098</v>
      </c>
      <c r="E162" s="27" t="s">
        <v>51</v>
      </c>
      <c r="F162" s="27" t="s">
        <v>49</v>
      </c>
      <c r="G162" s="27" t="s">
        <v>50</v>
      </c>
      <c r="H162" s="27">
        <v>100</v>
      </c>
      <c r="I162" s="27">
        <v>-1.6</v>
      </c>
      <c r="J162" s="27">
        <v>98.4</v>
      </c>
      <c r="K162" s="27" t="s">
        <v>2099</v>
      </c>
      <c r="L162" s="27" t="s">
        <v>133</v>
      </c>
      <c r="M162" s="27" t="s">
        <v>2210</v>
      </c>
      <c r="N162" s="27" t="s">
        <v>2211</v>
      </c>
    </row>
    <row r="163" spans="1:14" x14ac:dyDescent="0.25">
      <c r="A163" s="28">
        <v>44591</v>
      </c>
      <c r="B163" s="35">
        <v>0.36314814814814816</v>
      </c>
      <c r="C163" s="27" t="s">
        <v>131</v>
      </c>
      <c r="D163" s="27" t="s">
        <v>74</v>
      </c>
      <c r="E163" s="27" t="s">
        <v>51</v>
      </c>
      <c r="F163" s="27" t="s">
        <v>49</v>
      </c>
      <c r="G163" s="27" t="s">
        <v>50</v>
      </c>
      <c r="H163" s="27">
        <v>10</v>
      </c>
      <c r="I163" s="27">
        <v>-0.34</v>
      </c>
      <c r="J163" s="27">
        <v>9.66</v>
      </c>
      <c r="K163" s="27" t="s">
        <v>243</v>
      </c>
      <c r="L163" s="27" t="s">
        <v>133</v>
      </c>
      <c r="M163" s="27" t="s">
        <v>2212</v>
      </c>
      <c r="N163" s="27" t="s">
        <v>2213</v>
      </c>
    </row>
    <row r="164" spans="1:14" x14ac:dyDescent="0.25">
      <c r="A164" s="28">
        <v>44591</v>
      </c>
      <c r="B164" s="35">
        <v>0.73089120370370375</v>
      </c>
      <c r="C164" s="27" t="s">
        <v>131</v>
      </c>
      <c r="D164" s="27" t="s">
        <v>2214</v>
      </c>
      <c r="E164" s="27" t="s">
        <v>51</v>
      </c>
      <c r="F164" s="27" t="s">
        <v>49</v>
      </c>
      <c r="G164" s="27" t="s">
        <v>50</v>
      </c>
      <c r="H164" s="27">
        <v>25</v>
      </c>
      <c r="I164" s="27">
        <v>-0.55000000000000004</v>
      </c>
      <c r="J164" s="27">
        <v>24.45</v>
      </c>
      <c r="K164" s="27" t="s">
        <v>2215</v>
      </c>
      <c r="L164" s="27" t="s">
        <v>133</v>
      </c>
      <c r="M164" s="27" t="s">
        <v>2216</v>
      </c>
    </row>
    <row r="165" spans="1:14" x14ac:dyDescent="0.25">
      <c r="A165" s="28">
        <v>44591</v>
      </c>
      <c r="B165" s="35">
        <v>0.73825231481481479</v>
      </c>
      <c r="C165" s="27" t="s">
        <v>131</v>
      </c>
      <c r="D165" s="27" t="s">
        <v>548</v>
      </c>
      <c r="E165" s="27" t="s">
        <v>51</v>
      </c>
      <c r="F165" s="27" t="s">
        <v>49</v>
      </c>
      <c r="G165" s="27" t="s">
        <v>50</v>
      </c>
      <c r="H165" s="27">
        <v>5</v>
      </c>
      <c r="I165" s="27">
        <v>-0.27</v>
      </c>
      <c r="J165" s="27">
        <v>4.7300000000000004</v>
      </c>
      <c r="K165" s="27" t="s">
        <v>549</v>
      </c>
      <c r="L165" s="27" t="s">
        <v>133</v>
      </c>
      <c r="M165" s="27" t="s">
        <v>2217</v>
      </c>
      <c r="N165" s="27" t="s">
        <v>2218</v>
      </c>
    </row>
    <row r="166" spans="1:14" x14ac:dyDescent="0.25">
      <c r="A166" s="28">
        <v>44591</v>
      </c>
      <c r="B166" s="35">
        <v>0.76734953703703701</v>
      </c>
      <c r="C166" s="27" t="s">
        <v>131</v>
      </c>
      <c r="D166" s="27" t="s">
        <v>2214</v>
      </c>
      <c r="E166" s="27" t="s">
        <v>51</v>
      </c>
      <c r="F166" s="27" t="s">
        <v>49</v>
      </c>
      <c r="G166" s="27" t="s">
        <v>50</v>
      </c>
      <c r="H166" s="27">
        <v>5</v>
      </c>
      <c r="I166" s="27">
        <v>-0.27</v>
      </c>
      <c r="J166" s="27">
        <v>4.7300000000000004</v>
      </c>
      <c r="K166" s="27" t="s">
        <v>2215</v>
      </c>
      <c r="L166" s="27" t="s">
        <v>133</v>
      </c>
      <c r="M166" s="27" t="s">
        <v>2219</v>
      </c>
      <c r="N166" s="27" t="s">
        <v>2220</v>
      </c>
    </row>
    <row r="167" spans="1:14" x14ac:dyDescent="0.25">
      <c r="A167" s="28">
        <v>44591</v>
      </c>
      <c r="B167" s="35">
        <v>0.77249999999999996</v>
      </c>
      <c r="C167" s="27" t="s">
        <v>131</v>
      </c>
      <c r="D167" s="27" t="s">
        <v>127</v>
      </c>
      <c r="E167" s="27" t="s">
        <v>51</v>
      </c>
      <c r="F167" s="27" t="s">
        <v>49</v>
      </c>
      <c r="G167" s="27" t="s">
        <v>50</v>
      </c>
      <c r="H167" s="27">
        <v>8</v>
      </c>
      <c r="I167" s="27">
        <v>-0.31</v>
      </c>
      <c r="J167" s="27">
        <v>7.69</v>
      </c>
      <c r="K167" s="27" t="s">
        <v>169</v>
      </c>
      <c r="L167" s="27" t="s">
        <v>133</v>
      </c>
      <c r="M167" s="27" t="s">
        <v>2221</v>
      </c>
      <c r="N167" s="27" t="s">
        <v>2222</v>
      </c>
    </row>
    <row r="168" spans="1:14" x14ac:dyDescent="0.25">
      <c r="A168" s="28">
        <v>44591</v>
      </c>
      <c r="B168" s="35">
        <v>0.79134259259259254</v>
      </c>
      <c r="C168" s="27" t="s">
        <v>131</v>
      </c>
      <c r="D168" s="27" t="s">
        <v>71</v>
      </c>
      <c r="E168" s="27" t="s">
        <v>51</v>
      </c>
      <c r="F168" s="27" t="s">
        <v>49</v>
      </c>
      <c r="G168" s="27" t="s">
        <v>50</v>
      </c>
      <c r="H168" s="27">
        <v>10</v>
      </c>
      <c r="I168" s="27">
        <v>-0.34</v>
      </c>
      <c r="J168" s="27">
        <v>9.66</v>
      </c>
      <c r="K168" s="27" t="s">
        <v>150</v>
      </c>
      <c r="L168" s="27" t="s">
        <v>133</v>
      </c>
      <c r="M168" s="27" t="s">
        <v>2223</v>
      </c>
      <c r="N168" s="27" t="s">
        <v>2224</v>
      </c>
    </row>
    <row r="169" spans="1:14" x14ac:dyDescent="0.25">
      <c r="A169" s="28">
        <v>44591</v>
      </c>
      <c r="B169" s="35">
        <v>0.79281250000000003</v>
      </c>
      <c r="C169" s="27" t="s">
        <v>131</v>
      </c>
      <c r="D169" s="27" t="s">
        <v>71</v>
      </c>
      <c r="E169" s="27" t="s">
        <v>51</v>
      </c>
      <c r="F169" s="27" t="s">
        <v>49</v>
      </c>
      <c r="G169" s="27" t="s">
        <v>50</v>
      </c>
      <c r="H169" s="27">
        <v>8</v>
      </c>
      <c r="I169" s="27">
        <v>-0.31</v>
      </c>
      <c r="J169" s="27">
        <v>7.69</v>
      </c>
      <c r="K169" s="27" t="s">
        <v>150</v>
      </c>
      <c r="L169" s="27" t="s">
        <v>133</v>
      </c>
      <c r="M169" s="27" t="s">
        <v>2225</v>
      </c>
      <c r="N169" s="27" t="s">
        <v>2226</v>
      </c>
    </row>
    <row r="170" spans="1:14" x14ac:dyDescent="0.25">
      <c r="A170" s="28">
        <v>44591</v>
      </c>
      <c r="B170" s="35">
        <v>0.80856481481481479</v>
      </c>
      <c r="C170" s="27" t="s">
        <v>131</v>
      </c>
      <c r="D170" s="27" t="s">
        <v>2227</v>
      </c>
      <c r="E170" s="27" t="s">
        <v>51</v>
      </c>
      <c r="F170" s="27" t="s">
        <v>49</v>
      </c>
      <c r="G170" s="27" t="s">
        <v>50</v>
      </c>
      <c r="H170" s="27">
        <v>8</v>
      </c>
      <c r="I170" s="27">
        <v>-0.31</v>
      </c>
      <c r="J170" s="27">
        <v>7.69</v>
      </c>
      <c r="K170" s="27" t="s">
        <v>2228</v>
      </c>
      <c r="L170" s="27" t="s">
        <v>133</v>
      </c>
      <c r="M170" s="27" t="s">
        <v>2229</v>
      </c>
      <c r="N170" s="27" t="s">
        <v>2230</v>
      </c>
    </row>
    <row r="171" spans="1:14" x14ac:dyDescent="0.25">
      <c r="A171" s="28">
        <v>44591</v>
      </c>
      <c r="B171" s="35">
        <v>0.81124999999999992</v>
      </c>
      <c r="C171" s="27" t="s">
        <v>131</v>
      </c>
      <c r="D171" s="27" t="s">
        <v>2231</v>
      </c>
      <c r="E171" s="27" t="s">
        <v>51</v>
      </c>
      <c r="F171" s="27" t="s">
        <v>49</v>
      </c>
      <c r="G171" s="27" t="s">
        <v>50</v>
      </c>
      <c r="H171" s="27">
        <v>8</v>
      </c>
      <c r="I171" s="27">
        <v>-0.31</v>
      </c>
      <c r="J171" s="27">
        <v>7.69</v>
      </c>
      <c r="K171" s="27" t="s">
        <v>2232</v>
      </c>
      <c r="L171" s="27" t="s">
        <v>133</v>
      </c>
      <c r="M171" s="27" t="s">
        <v>2233</v>
      </c>
      <c r="N171" s="27" t="s">
        <v>2234</v>
      </c>
    </row>
    <row r="172" spans="1:14" x14ac:dyDescent="0.25">
      <c r="A172" s="28">
        <v>44591</v>
      </c>
      <c r="B172" s="35">
        <v>0.82951388888888899</v>
      </c>
      <c r="C172" s="27" t="s">
        <v>131</v>
      </c>
      <c r="D172" s="27" t="s">
        <v>426</v>
      </c>
      <c r="E172" s="27" t="s">
        <v>51</v>
      </c>
      <c r="F172" s="27" t="s">
        <v>49</v>
      </c>
      <c r="G172" s="27" t="s">
        <v>50</v>
      </c>
      <c r="H172" s="27">
        <v>5</v>
      </c>
      <c r="I172" s="27">
        <v>-0.27</v>
      </c>
      <c r="J172" s="27">
        <v>4.7300000000000004</v>
      </c>
      <c r="K172" s="27" t="s">
        <v>427</v>
      </c>
      <c r="L172" s="27" t="s">
        <v>133</v>
      </c>
      <c r="M172" s="27" t="s">
        <v>2235</v>
      </c>
      <c r="N172" s="27" t="s">
        <v>2236</v>
      </c>
    </row>
    <row r="173" spans="1:14" x14ac:dyDescent="0.25">
      <c r="A173" s="28">
        <v>44591</v>
      </c>
      <c r="B173" s="35">
        <v>0.86761574074074066</v>
      </c>
      <c r="C173" s="27" t="s">
        <v>131</v>
      </c>
      <c r="D173" s="27" t="s">
        <v>63</v>
      </c>
      <c r="E173" s="27" t="s">
        <v>51</v>
      </c>
      <c r="F173" s="27" t="s">
        <v>49</v>
      </c>
      <c r="G173" s="27" t="s">
        <v>50</v>
      </c>
      <c r="H173" s="27">
        <v>5</v>
      </c>
      <c r="I173" s="27">
        <v>-0.27</v>
      </c>
      <c r="J173" s="27">
        <v>4.7300000000000004</v>
      </c>
      <c r="K173" s="27" t="s">
        <v>379</v>
      </c>
      <c r="L173" s="27" t="s">
        <v>133</v>
      </c>
      <c r="M173" s="27" t="s">
        <v>2237</v>
      </c>
      <c r="N173" s="27" t="s">
        <v>2238</v>
      </c>
    </row>
    <row r="174" spans="1:14" x14ac:dyDescent="0.25">
      <c r="A174" s="28">
        <v>44591</v>
      </c>
      <c r="B174" s="35">
        <v>0.86916666666666664</v>
      </c>
      <c r="C174" s="27" t="s">
        <v>131</v>
      </c>
      <c r="D174" s="27" t="s">
        <v>100</v>
      </c>
      <c r="E174" s="27" t="s">
        <v>51</v>
      </c>
      <c r="F174" s="27" t="s">
        <v>49</v>
      </c>
      <c r="G174" s="27" t="s">
        <v>50</v>
      </c>
      <c r="H174" s="27">
        <v>8</v>
      </c>
      <c r="I174" s="27">
        <v>-0.31</v>
      </c>
      <c r="J174" s="27">
        <v>7.69</v>
      </c>
      <c r="K174" s="27" t="s">
        <v>182</v>
      </c>
      <c r="L174" s="27" t="s">
        <v>133</v>
      </c>
      <c r="M174" s="27" t="s">
        <v>2239</v>
      </c>
      <c r="N174" s="27" t="s">
        <v>2240</v>
      </c>
    </row>
    <row r="175" spans="1:14" x14ac:dyDescent="0.25">
      <c r="A175" s="28">
        <v>44591</v>
      </c>
      <c r="B175" s="35">
        <v>0.92545138888888889</v>
      </c>
      <c r="C175" s="27" t="s">
        <v>131</v>
      </c>
      <c r="D175" s="27" t="s">
        <v>114</v>
      </c>
      <c r="E175" s="27" t="s">
        <v>51</v>
      </c>
      <c r="F175" s="27" t="s">
        <v>49</v>
      </c>
      <c r="G175" s="27" t="s">
        <v>50</v>
      </c>
      <c r="H175" s="27">
        <v>30</v>
      </c>
      <c r="I175" s="27">
        <v>-0.62</v>
      </c>
      <c r="J175" s="27">
        <v>29.38</v>
      </c>
      <c r="K175" s="27" t="s">
        <v>2241</v>
      </c>
      <c r="L175" s="27" t="s">
        <v>133</v>
      </c>
      <c r="M175" s="27" t="s">
        <v>2242</v>
      </c>
    </row>
    <row r="176" spans="1:14" x14ac:dyDescent="0.25">
      <c r="A176" s="28">
        <v>44591</v>
      </c>
      <c r="B176" s="35">
        <v>0.96247685185185183</v>
      </c>
      <c r="C176" s="27" t="s">
        <v>131</v>
      </c>
      <c r="D176" s="27" t="s">
        <v>1950</v>
      </c>
      <c r="E176" s="27" t="s">
        <v>51</v>
      </c>
      <c r="F176" s="27" t="s">
        <v>49</v>
      </c>
      <c r="G176" s="27" t="s">
        <v>50</v>
      </c>
      <c r="H176" s="27">
        <v>5</v>
      </c>
      <c r="I176" s="27">
        <v>-0.27</v>
      </c>
      <c r="J176" s="27">
        <v>4.7300000000000004</v>
      </c>
      <c r="K176" s="27" t="s">
        <v>1951</v>
      </c>
      <c r="L176" s="27" t="s">
        <v>133</v>
      </c>
      <c r="M176" s="27" t="s">
        <v>2243</v>
      </c>
      <c r="N176" s="27" t="s">
        <v>2244</v>
      </c>
    </row>
    <row r="177" spans="1:14" x14ac:dyDescent="0.25">
      <c r="A177" s="28">
        <v>44591</v>
      </c>
      <c r="B177" s="35">
        <v>0.9634490740740741</v>
      </c>
      <c r="C177" s="27" t="s">
        <v>131</v>
      </c>
      <c r="D177" s="27" t="s">
        <v>2245</v>
      </c>
      <c r="E177" s="27" t="s">
        <v>51</v>
      </c>
      <c r="F177" s="27" t="s">
        <v>49</v>
      </c>
      <c r="G177" s="27" t="s">
        <v>50</v>
      </c>
      <c r="H177" s="27">
        <v>35</v>
      </c>
      <c r="I177" s="27">
        <v>-0.69</v>
      </c>
      <c r="J177" s="27">
        <v>34.31</v>
      </c>
      <c r="K177" s="27" t="s">
        <v>2246</v>
      </c>
      <c r="L177" s="27" t="s">
        <v>133</v>
      </c>
      <c r="M177" s="27" t="s">
        <v>2247</v>
      </c>
    </row>
    <row r="178" spans="1:14" x14ac:dyDescent="0.25">
      <c r="A178" s="28">
        <v>44592</v>
      </c>
      <c r="B178" s="35">
        <v>1.8865740740740742E-2</v>
      </c>
      <c r="C178" s="27" t="s">
        <v>131</v>
      </c>
      <c r="D178" s="27" t="s">
        <v>2248</v>
      </c>
      <c r="E178" s="27" t="s">
        <v>51</v>
      </c>
      <c r="F178" s="27" t="s">
        <v>49</v>
      </c>
      <c r="G178" s="27" t="s">
        <v>50</v>
      </c>
      <c r="H178" s="27">
        <v>25</v>
      </c>
      <c r="I178" s="27">
        <v>-0.55000000000000004</v>
      </c>
      <c r="J178" s="27">
        <v>24.45</v>
      </c>
      <c r="K178" s="27" t="s">
        <v>2249</v>
      </c>
      <c r="L178" s="27" t="s">
        <v>133</v>
      </c>
      <c r="M178" s="38" t="s">
        <v>2250</v>
      </c>
    </row>
    <row r="179" spans="1:14" x14ac:dyDescent="0.25">
      <c r="A179" s="28">
        <v>44592</v>
      </c>
      <c r="B179" s="35">
        <v>0.40795138888888888</v>
      </c>
      <c r="C179" s="27" t="s">
        <v>131</v>
      </c>
      <c r="D179" s="27" t="s">
        <v>2008</v>
      </c>
      <c r="E179" s="27" t="s">
        <v>51</v>
      </c>
      <c r="F179" s="27" t="s">
        <v>49</v>
      </c>
      <c r="G179" s="27" t="s">
        <v>50</v>
      </c>
      <c r="H179" s="27">
        <v>8</v>
      </c>
      <c r="I179" s="27">
        <v>-0.31</v>
      </c>
      <c r="J179" s="27">
        <v>7.69</v>
      </c>
      <c r="K179" s="27" t="s">
        <v>2009</v>
      </c>
      <c r="L179" s="27" t="s">
        <v>133</v>
      </c>
      <c r="M179" s="27" t="s">
        <v>2251</v>
      </c>
      <c r="N179" s="27" t="s">
        <v>2252</v>
      </c>
    </row>
    <row r="180" spans="1:14" x14ac:dyDescent="0.25">
      <c r="A180" s="28">
        <v>44592</v>
      </c>
      <c r="B180" s="35">
        <v>0.67131944444444447</v>
      </c>
      <c r="C180" s="27" t="s">
        <v>131</v>
      </c>
      <c r="D180" s="27" t="s">
        <v>2253</v>
      </c>
      <c r="E180" s="27" t="s">
        <v>51</v>
      </c>
      <c r="F180" s="27" t="s">
        <v>49</v>
      </c>
      <c r="G180" s="27" t="s">
        <v>50</v>
      </c>
      <c r="H180" s="27">
        <v>25</v>
      </c>
      <c r="I180" s="27">
        <v>-0.55000000000000004</v>
      </c>
      <c r="J180" s="27">
        <v>24.45</v>
      </c>
      <c r="K180" s="27" t="s">
        <v>2254</v>
      </c>
      <c r="L180" s="27" t="s">
        <v>133</v>
      </c>
      <c r="M180" s="27" t="s">
        <v>2255</v>
      </c>
    </row>
    <row r="181" spans="1:14" x14ac:dyDescent="0.25">
      <c r="A181" s="28">
        <v>44592</v>
      </c>
      <c r="B181" s="35">
        <v>0.71581018518518524</v>
      </c>
      <c r="C181" s="27" t="s">
        <v>131</v>
      </c>
      <c r="D181" s="27" t="s">
        <v>2256</v>
      </c>
      <c r="E181" s="27" t="s">
        <v>51</v>
      </c>
      <c r="F181" s="27" t="s">
        <v>49</v>
      </c>
      <c r="G181" s="27" t="s">
        <v>50</v>
      </c>
      <c r="H181" s="27">
        <v>35</v>
      </c>
      <c r="I181" s="27">
        <v>-0.69</v>
      </c>
      <c r="J181" s="27">
        <v>34.31</v>
      </c>
      <c r="K181" s="27" t="s">
        <v>2257</v>
      </c>
      <c r="L181" s="27" t="s">
        <v>133</v>
      </c>
      <c r="M181" s="27" t="s">
        <v>2258</v>
      </c>
    </row>
    <row r="182" spans="1:14" x14ac:dyDescent="0.25">
      <c r="A182" s="28">
        <v>44592</v>
      </c>
      <c r="B182" s="35">
        <v>0.86376157407407417</v>
      </c>
      <c r="C182" s="27" t="s">
        <v>131</v>
      </c>
      <c r="D182" s="27" t="s">
        <v>2256</v>
      </c>
      <c r="E182" s="27" t="s">
        <v>51</v>
      </c>
      <c r="F182" s="27" t="s">
        <v>49</v>
      </c>
      <c r="G182" s="27" t="s">
        <v>50</v>
      </c>
      <c r="H182" s="27">
        <v>5</v>
      </c>
      <c r="I182" s="27">
        <v>-0.27</v>
      </c>
      <c r="J182" s="27">
        <v>4.7300000000000004</v>
      </c>
      <c r="K182" s="27" t="s">
        <v>2257</v>
      </c>
      <c r="L182" s="27" t="s">
        <v>133</v>
      </c>
      <c r="M182" s="27" t="s">
        <v>2259</v>
      </c>
      <c r="N182" s="27" t="s">
        <v>2260</v>
      </c>
    </row>
    <row r="183" spans="1:14" x14ac:dyDescent="0.25">
      <c r="A183" s="28">
        <v>44592</v>
      </c>
      <c r="B183" s="35">
        <v>0.92541666666666667</v>
      </c>
      <c r="C183" s="27" t="s">
        <v>131</v>
      </c>
      <c r="D183" s="27" t="s">
        <v>2253</v>
      </c>
      <c r="E183" s="27" t="s">
        <v>51</v>
      </c>
      <c r="F183" s="27" t="s">
        <v>49</v>
      </c>
      <c r="G183" s="27" t="s">
        <v>50</v>
      </c>
      <c r="H183" s="27">
        <v>5</v>
      </c>
      <c r="I183" s="27">
        <v>-0.27</v>
      </c>
      <c r="J183" s="27">
        <v>4.7300000000000004</v>
      </c>
      <c r="K183" s="27" t="s">
        <v>2261</v>
      </c>
      <c r="L183" s="27" t="s">
        <v>133</v>
      </c>
      <c r="M183" s="27" t="s">
        <v>2262</v>
      </c>
      <c r="N183" s="27" t="s">
        <v>2263</v>
      </c>
    </row>
    <row r="184" spans="1:14" x14ac:dyDescent="0.25">
      <c r="A184" s="28">
        <v>44593</v>
      </c>
      <c r="B184" s="35">
        <v>0.34771990740740738</v>
      </c>
      <c r="C184" s="27" t="s">
        <v>131</v>
      </c>
      <c r="E184" s="27" t="s">
        <v>93</v>
      </c>
      <c r="F184" s="27" t="s">
        <v>49</v>
      </c>
      <c r="G184" s="27" t="s">
        <v>50</v>
      </c>
      <c r="H184" s="36">
        <v>-1193.6300000000001</v>
      </c>
      <c r="I184" s="27">
        <v>0</v>
      </c>
      <c r="J184" s="36"/>
      <c r="K184" s="27" t="s">
        <v>133</v>
      </c>
      <c r="M184" s="27" t="s">
        <v>2264</v>
      </c>
    </row>
    <row r="185" spans="1:14" x14ac:dyDescent="0.25">
      <c r="A185" s="28">
        <v>44593</v>
      </c>
      <c r="B185" s="35">
        <v>0.35873842592592592</v>
      </c>
      <c r="C185" s="27" t="s">
        <v>131</v>
      </c>
      <c r="D185" s="27" t="s">
        <v>129</v>
      </c>
      <c r="E185" s="27" t="s">
        <v>51</v>
      </c>
      <c r="F185" s="27" t="s">
        <v>49</v>
      </c>
      <c r="G185" s="27" t="s">
        <v>50</v>
      </c>
      <c r="H185" s="27">
        <v>5</v>
      </c>
      <c r="I185" s="27">
        <v>-0.27</v>
      </c>
      <c r="J185" s="27">
        <v>4.7300000000000004</v>
      </c>
      <c r="K185" s="27" t="s">
        <v>1132</v>
      </c>
      <c r="L185" s="27" t="s">
        <v>133</v>
      </c>
      <c r="M185" s="27" t="s">
        <v>2265</v>
      </c>
      <c r="N185" s="27" t="s">
        <v>2266</v>
      </c>
    </row>
    <row r="186" spans="1:14" x14ac:dyDescent="0.25">
      <c r="A186" s="28">
        <v>44593</v>
      </c>
      <c r="B186" s="35">
        <v>0.76094907407407408</v>
      </c>
      <c r="C186" s="27" t="s">
        <v>131</v>
      </c>
      <c r="D186" s="27" t="s">
        <v>1099</v>
      </c>
      <c r="E186" s="27" t="s">
        <v>51</v>
      </c>
      <c r="F186" s="27" t="s">
        <v>49</v>
      </c>
      <c r="G186" s="27" t="s">
        <v>50</v>
      </c>
      <c r="H186" s="27">
        <v>5</v>
      </c>
      <c r="I186" s="27">
        <v>-0.27</v>
      </c>
      <c r="J186" s="27">
        <v>4.7300000000000004</v>
      </c>
      <c r="K186" s="27" t="s">
        <v>1100</v>
      </c>
      <c r="L186" s="27" t="s">
        <v>133</v>
      </c>
      <c r="M186" s="27" t="s">
        <v>2267</v>
      </c>
      <c r="N186" s="27" t="s">
        <v>2268</v>
      </c>
    </row>
    <row r="187" spans="1:14" x14ac:dyDescent="0.25">
      <c r="A187" s="28">
        <v>44593</v>
      </c>
      <c r="B187" s="35">
        <v>0.92841435185185184</v>
      </c>
      <c r="C187" s="27" t="s">
        <v>131</v>
      </c>
      <c r="D187" s="27" t="s">
        <v>2269</v>
      </c>
      <c r="E187" s="27" t="s">
        <v>51</v>
      </c>
      <c r="F187" s="27" t="s">
        <v>49</v>
      </c>
      <c r="G187" s="27" t="s">
        <v>50</v>
      </c>
      <c r="H187" s="27">
        <v>5</v>
      </c>
      <c r="I187" s="27">
        <v>-0.27</v>
      </c>
      <c r="J187" s="27">
        <v>4.7300000000000004</v>
      </c>
      <c r="K187" s="27" t="s">
        <v>2270</v>
      </c>
      <c r="L187" s="27" t="s">
        <v>133</v>
      </c>
      <c r="M187" s="27" t="s">
        <v>2271</v>
      </c>
      <c r="N187" s="27" t="s">
        <v>2272</v>
      </c>
    </row>
    <row r="188" spans="1:14" x14ac:dyDescent="0.25">
      <c r="A188" s="28">
        <v>44594</v>
      </c>
      <c r="B188" s="35">
        <v>0.99979166666666675</v>
      </c>
      <c r="C188" s="27" t="s">
        <v>131</v>
      </c>
      <c r="D188" s="27" t="s">
        <v>509</v>
      </c>
      <c r="E188" s="27" t="s">
        <v>51</v>
      </c>
      <c r="F188" s="27" t="s">
        <v>49</v>
      </c>
      <c r="G188" s="27" t="s">
        <v>50</v>
      </c>
      <c r="H188" s="27">
        <v>5</v>
      </c>
      <c r="I188" s="27">
        <v>-0.27</v>
      </c>
      <c r="J188" s="27">
        <v>4.7300000000000004</v>
      </c>
      <c r="K188" s="27" t="s">
        <v>510</v>
      </c>
      <c r="L188" s="27" t="s">
        <v>133</v>
      </c>
      <c r="M188" s="27" t="s">
        <v>2273</v>
      </c>
      <c r="N188" s="27" t="s">
        <v>2274</v>
      </c>
    </row>
    <row r="189" spans="1:14" x14ac:dyDescent="0.25">
      <c r="J189" s="27">
        <f>SUM(J2:J188)</f>
        <v>2054.6600000000021</v>
      </c>
    </row>
  </sheetData>
  <autoFilter ref="A1:N189" xr:uid="{F25AF284-6D38-4280-8C0C-177F18EDB484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0B6A9-A229-4ECC-9A2A-9572A57B6C68}">
  <dimension ref="A1:P101"/>
  <sheetViews>
    <sheetView topLeftCell="A52" workbookViewId="0">
      <selection activeCell="J59" sqref="J59"/>
    </sheetView>
  </sheetViews>
  <sheetFormatPr defaultColWidth="11.08984375" defaultRowHeight="12.5" x14ac:dyDescent="0.25"/>
  <cols>
    <col min="1" max="1" width="11.08984375" style="27"/>
    <col min="2" max="3" width="0" style="27" hidden="1" customWidth="1"/>
    <col min="4" max="4" width="8.54296875" style="27" customWidth="1"/>
    <col min="5" max="5" width="16.54296875" style="27" customWidth="1"/>
    <col min="6" max="6" width="7.81640625" style="27" customWidth="1"/>
    <col min="7" max="7" width="0" style="27" hidden="1" customWidth="1"/>
    <col min="8" max="10" width="11.08984375" style="27"/>
    <col min="11" max="11" width="5.08984375" style="27" customWidth="1"/>
    <col min="12" max="13" width="11.08984375" style="27"/>
    <col min="14" max="14" width="55" style="27" customWidth="1"/>
    <col min="15" max="16384" width="11.08984375" style="27"/>
  </cols>
  <sheetData>
    <row r="1" spans="1:16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46</v>
      </c>
      <c r="O1" s="27" t="s">
        <v>206</v>
      </c>
      <c r="P1" s="27" t="s">
        <v>194</v>
      </c>
    </row>
    <row r="2" spans="1:16" x14ac:dyDescent="0.25">
      <c r="A2" s="28">
        <v>44533</v>
      </c>
      <c r="B2" s="35">
        <v>0.35936342592592596</v>
      </c>
      <c r="C2" s="27" t="s">
        <v>131</v>
      </c>
      <c r="D2" s="27" t="s">
        <v>303</v>
      </c>
      <c r="E2" s="27" t="s">
        <v>51</v>
      </c>
      <c r="F2" s="27" t="s">
        <v>49</v>
      </c>
      <c r="G2" s="27" t="s">
        <v>50</v>
      </c>
      <c r="H2" s="27">
        <v>5</v>
      </c>
      <c r="I2" s="27">
        <v>-0.27</v>
      </c>
      <c r="J2" s="27">
        <v>4.7300000000000004</v>
      </c>
      <c r="K2" s="27" t="s">
        <v>304</v>
      </c>
      <c r="L2" s="27" t="s">
        <v>133</v>
      </c>
      <c r="M2" s="27" t="s">
        <v>305</v>
      </c>
      <c r="N2" s="27" t="s">
        <v>306</v>
      </c>
      <c r="P2" s="27" t="s">
        <v>306</v>
      </c>
    </row>
    <row r="3" spans="1:16" x14ac:dyDescent="0.25">
      <c r="A3" s="28">
        <v>44533</v>
      </c>
      <c r="B3" s="35">
        <v>0.38355324074074071</v>
      </c>
      <c r="C3" s="27" t="s">
        <v>131</v>
      </c>
      <c r="D3" s="27" t="s">
        <v>56</v>
      </c>
      <c r="E3" s="27" t="s">
        <v>51</v>
      </c>
      <c r="F3" s="27" t="s">
        <v>49</v>
      </c>
      <c r="G3" s="27" t="s">
        <v>50</v>
      </c>
      <c r="H3" s="27">
        <v>5</v>
      </c>
      <c r="I3" s="27">
        <v>-0.27</v>
      </c>
      <c r="J3" s="27">
        <v>4.7300000000000004</v>
      </c>
      <c r="K3" s="27" t="s">
        <v>164</v>
      </c>
      <c r="L3" s="27" t="s">
        <v>133</v>
      </c>
      <c r="M3" s="27" t="s">
        <v>307</v>
      </c>
      <c r="N3" s="27" t="s">
        <v>308</v>
      </c>
      <c r="P3" s="27" t="s">
        <v>308</v>
      </c>
    </row>
    <row r="4" spans="1:16" x14ac:dyDescent="0.25">
      <c r="A4" s="28">
        <v>44533</v>
      </c>
      <c r="B4" s="35">
        <v>0.43928240740740737</v>
      </c>
      <c r="C4" s="27" t="s">
        <v>131</v>
      </c>
      <c r="D4" s="27" t="s">
        <v>309</v>
      </c>
      <c r="E4" s="27" t="s">
        <v>51</v>
      </c>
      <c r="F4" s="27" t="s">
        <v>49</v>
      </c>
      <c r="G4" s="27" t="s">
        <v>50</v>
      </c>
      <c r="H4" s="27">
        <v>10</v>
      </c>
      <c r="I4" s="27">
        <v>-0.34</v>
      </c>
      <c r="J4" s="27">
        <v>9.66</v>
      </c>
      <c r="K4" s="27" t="s">
        <v>310</v>
      </c>
      <c r="L4" s="27" t="s">
        <v>133</v>
      </c>
      <c r="M4" s="27" t="s">
        <v>311</v>
      </c>
      <c r="N4" s="27" t="s">
        <v>312</v>
      </c>
      <c r="P4" s="27" t="s">
        <v>312</v>
      </c>
    </row>
    <row r="5" spans="1:16" x14ac:dyDescent="0.25">
      <c r="A5" s="28">
        <v>44533</v>
      </c>
      <c r="B5" s="35">
        <v>0.57646990740740744</v>
      </c>
      <c r="C5" s="27" t="s">
        <v>131</v>
      </c>
      <c r="D5" s="27" t="s">
        <v>313</v>
      </c>
      <c r="E5" s="27" t="s">
        <v>51</v>
      </c>
      <c r="F5" s="27" t="s">
        <v>49</v>
      </c>
      <c r="G5" s="27" t="s">
        <v>50</v>
      </c>
      <c r="H5" s="27">
        <v>5</v>
      </c>
      <c r="I5" s="27">
        <v>-0.27</v>
      </c>
      <c r="J5" s="27">
        <v>4.7300000000000004</v>
      </c>
      <c r="K5" s="27" t="s">
        <v>314</v>
      </c>
      <c r="L5" s="27" t="s">
        <v>133</v>
      </c>
      <c r="M5" s="27" t="s">
        <v>315</v>
      </c>
      <c r="N5" s="27" t="s">
        <v>316</v>
      </c>
      <c r="P5" s="27" t="s">
        <v>316</v>
      </c>
    </row>
    <row r="6" spans="1:16" x14ac:dyDescent="0.25">
      <c r="A6" s="28">
        <v>44533</v>
      </c>
      <c r="B6" s="35">
        <v>0.65158564814814812</v>
      </c>
      <c r="C6" s="27" t="s">
        <v>131</v>
      </c>
      <c r="D6" s="27" t="s">
        <v>317</v>
      </c>
      <c r="E6" s="27" t="s">
        <v>51</v>
      </c>
      <c r="F6" s="27" t="s">
        <v>49</v>
      </c>
      <c r="G6" s="27" t="s">
        <v>50</v>
      </c>
      <c r="H6" s="27">
        <v>5</v>
      </c>
      <c r="I6" s="27">
        <v>-0.27</v>
      </c>
      <c r="J6" s="27">
        <v>4.7300000000000004</v>
      </c>
      <c r="K6" s="27" t="s">
        <v>318</v>
      </c>
      <c r="L6" s="27" t="s">
        <v>133</v>
      </c>
      <c r="M6" s="27" t="s">
        <v>319</v>
      </c>
      <c r="N6" s="27" t="s">
        <v>320</v>
      </c>
      <c r="P6" s="27" t="s">
        <v>320</v>
      </c>
    </row>
    <row r="7" spans="1:16" x14ac:dyDescent="0.25">
      <c r="A7" s="28">
        <v>44534</v>
      </c>
      <c r="B7" s="35">
        <v>0.34175925925925926</v>
      </c>
      <c r="C7" s="27" t="s">
        <v>131</v>
      </c>
      <c r="D7" s="27" t="s">
        <v>113</v>
      </c>
      <c r="E7" s="27" t="s">
        <v>51</v>
      </c>
      <c r="F7" s="27" t="s">
        <v>49</v>
      </c>
      <c r="G7" s="27" t="s">
        <v>50</v>
      </c>
      <c r="H7" s="27">
        <v>5</v>
      </c>
      <c r="I7" s="27">
        <v>-0.27</v>
      </c>
      <c r="J7" s="27">
        <v>4.7300000000000004</v>
      </c>
      <c r="K7" s="27" t="s">
        <v>237</v>
      </c>
      <c r="L7" s="27" t="s">
        <v>133</v>
      </c>
      <c r="M7" s="27" t="s">
        <v>321</v>
      </c>
      <c r="N7" s="27" t="s">
        <v>322</v>
      </c>
      <c r="P7" s="27" t="s">
        <v>322</v>
      </c>
    </row>
    <row r="8" spans="1:16" x14ac:dyDescent="0.25">
      <c r="A8" s="28">
        <v>44534</v>
      </c>
      <c r="B8" s="35">
        <v>0.37784722222222222</v>
      </c>
      <c r="C8" s="27" t="s">
        <v>131</v>
      </c>
      <c r="D8" s="27" t="s">
        <v>323</v>
      </c>
      <c r="E8" s="27" t="s">
        <v>48</v>
      </c>
      <c r="F8" s="27" t="s">
        <v>49</v>
      </c>
      <c r="G8" s="27" t="s">
        <v>50</v>
      </c>
      <c r="H8" s="27">
        <v>20</v>
      </c>
      <c r="I8" s="27">
        <v>-0.48</v>
      </c>
      <c r="J8" s="27">
        <v>19.52</v>
      </c>
      <c r="K8" s="27" t="s">
        <v>324</v>
      </c>
      <c r="L8" s="27" t="s">
        <v>133</v>
      </c>
      <c r="M8" s="27" t="s">
        <v>325</v>
      </c>
      <c r="N8" s="27" t="s">
        <v>33</v>
      </c>
      <c r="P8" s="27" t="s">
        <v>33</v>
      </c>
    </row>
    <row r="9" spans="1:16" x14ac:dyDescent="0.25">
      <c r="A9" s="28">
        <v>44534</v>
      </c>
      <c r="B9" s="35">
        <v>0.49494212962962963</v>
      </c>
      <c r="C9" s="27" t="s">
        <v>131</v>
      </c>
      <c r="D9" s="27" t="s">
        <v>57</v>
      </c>
      <c r="E9" s="27" t="s">
        <v>51</v>
      </c>
      <c r="F9" s="27" t="s">
        <v>49</v>
      </c>
      <c r="G9" s="27" t="s">
        <v>50</v>
      </c>
      <c r="H9" s="27">
        <v>5</v>
      </c>
      <c r="I9" s="27">
        <v>-0.27</v>
      </c>
      <c r="J9" s="27">
        <v>4.7300000000000004</v>
      </c>
      <c r="K9" s="27" t="s">
        <v>132</v>
      </c>
      <c r="L9" s="27" t="s">
        <v>133</v>
      </c>
      <c r="M9" s="27" t="s">
        <v>326</v>
      </c>
      <c r="N9" s="27" t="s">
        <v>327</v>
      </c>
      <c r="P9" s="27" t="s">
        <v>327</v>
      </c>
    </row>
    <row r="10" spans="1:16" x14ac:dyDescent="0.25">
      <c r="A10" s="28">
        <v>44534</v>
      </c>
      <c r="B10" s="35">
        <v>0.62224537037037042</v>
      </c>
      <c r="C10" s="27" t="s">
        <v>131</v>
      </c>
      <c r="D10" s="27" t="s">
        <v>328</v>
      </c>
      <c r="E10" s="27" t="s">
        <v>48</v>
      </c>
      <c r="F10" s="27" t="s">
        <v>49</v>
      </c>
      <c r="G10" s="27" t="s">
        <v>50</v>
      </c>
      <c r="H10" s="27">
        <v>25</v>
      </c>
      <c r="I10" s="27">
        <v>-0.55000000000000004</v>
      </c>
      <c r="J10" s="27">
        <v>24.45</v>
      </c>
      <c r="K10" s="27" t="s">
        <v>329</v>
      </c>
      <c r="L10" s="27" t="s">
        <v>133</v>
      </c>
      <c r="M10" s="27" t="s">
        <v>330</v>
      </c>
      <c r="N10" s="27" t="s">
        <v>31</v>
      </c>
      <c r="P10" s="27" t="s">
        <v>31</v>
      </c>
    </row>
    <row r="11" spans="1:16" x14ac:dyDescent="0.25">
      <c r="A11" s="28">
        <v>44534</v>
      </c>
      <c r="B11" s="35">
        <v>0.98244212962962962</v>
      </c>
      <c r="C11" s="27" t="s">
        <v>131</v>
      </c>
      <c r="D11" s="27" t="s">
        <v>68</v>
      </c>
      <c r="E11" s="27" t="s">
        <v>48</v>
      </c>
      <c r="F11" s="27" t="s">
        <v>49</v>
      </c>
      <c r="G11" s="27" t="s">
        <v>50</v>
      </c>
      <c r="H11" s="27">
        <v>20</v>
      </c>
      <c r="I11" s="27">
        <v>-0.48</v>
      </c>
      <c r="J11" s="27">
        <v>19.52</v>
      </c>
      <c r="K11" s="27" t="s">
        <v>331</v>
      </c>
      <c r="L11" s="27" t="s">
        <v>133</v>
      </c>
      <c r="M11" s="27" t="s">
        <v>332</v>
      </c>
      <c r="N11" s="27" t="s">
        <v>33</v>
      </c>
      <c r="P11" s="27" t="s">
        <v>33</v>
      </c>
    </row>
    <row r="12" spans="1:16" x14ac:dyDescent="0.25">
      <c r="A12" s="28">
        <v>44535</v>
      </c>
      <c r="B12" s="35">
        <v>0.31984953703703706</v>
      </c>
      <c r="C12" s="27" t="s">
        <v>131</v>
      </c>
      <c r="D12" s="27" t="s">
        <v>333</v>
      </c>
      <c r="E12" s="27" t="s">
        <v>51</v>
      </c>
      <c r="F12" s="27" t="s">
        <v>49</v>
      </c>
      <c r="G12" s="27" t="s">
        <v>50</v>
      </c>
      <c r="H12" s="27">
        <v>5</v>
      </c>
      <c r="I12" s="27">
        <v>-0.27</v>
      </c>
      <c r="J12" s="27">
        <v>4.7300000000000004</v>
      </c>
      <c r="K12" s="27" t="s">
        <v>334</v>
      </c>
      <c r="L12" s="27" t="s">
        <v>133</v>
      </c>
      <c r="M12" s="27" t="s">
        <v>335</v>
      </c>
      <c r="N12" s="27" t="s">
        <v>336</v>
      </c>
      <c r="P12" s="27" t="s">
        <v>336</v>
      </c>
    </row>
    <row r="13" spans="1:16" x14ac:dyDescent="0.25">
      <c r="A13" s="28">
        <v>44535</v>
      </c>
      <c r="B13" s="35">
        <v>0.63957175925925924</v>
      </c>
      <c r="C13" s="27" t="s">
        <v>131</v>
      </c>
      <c r="D13" s="27" t="s">
        <v>190</v>
      </c>
      <c r="E13" s="27" t="s">
        <v>51</v>
      </c>
      <c r="F13" s="27" t="s">
        <v>49</v>
      </c>
      <c r="G13" s="27" t="s">
        <v>50</v>
      </c>
      <c r="H13" s="27">
        <v>5</v>
      </c>
      <c r="I13" s="27">
        <v>-0.27</v>
      </c>
      <c r="J13" s="27">
        <v>4.7300000000000004</v>
      </c>
      <c r="K13" s="27" t="s">
        <v>191</v>
      </c>
      <c r="L13" s="27" t="s">
        <v>133</v>
      </c>
      <c r="M13" s="27" t="s">
        <v>337</v>
      </c>
      <c r="N13" s="27" t="s">
        <v>338</v>
      </c>
      <c r="P13" s="27" t="s">
        <v>338</v>
      </c>
    </row>
    <row r="14" spans="1:16" x14ac:dyDescent="0.25">
      <c r="A14" s="28">
        <v>44535</v>
      </c>
      <c r="B14" s="35">
        <v>0.72494212962962967</v>
      </c>
      <c r="C14" s="27" t="s">
        <v>131</v>
      </c>
      <c r="D14" s="27" t="s">
        <v>122</v>
      </c>
      <c r="E14" s="27" t="s">
        <v>51</v>
      </c>
      <c r="F14" s="27" t="s">
        <v>49</v>
      </c>
      <c r="G14" s="27" t="s">
        <v>50</v>
      </c>
      <c r="H14" s="27">
        <v>5</v>
      </c>
      <c r="I14" s="27">
        <v>-0.27</v>
      </c>
      <c r="J14" s="27">
        <v>4.7300000000000004</v>
      </c>
      <c r="K14" s="27" t="s">
        <v>157</v>
      </c>
      <c r="L14" s="27" t="s">
        <v>133</v>
      </c>
      <c r="M14" s="27" t="s">
        <v>339</v>
      </c>
      <c r="N14" s="27" t="s">
        <v>340</v>
      </c>
      <c r="P14" s="27" t="s">
        <v>340</v>
      </c>
    </row>
    <row r="15" spans="1:16" x14ac:dyDescent="0.25">
      <c r="A15" s="28">
        <v>44536</v>
      </c>
      <c r="B15" s="35">
        <v>0.79334490740740737</v>
      </c>
      <c r="C15" s="27" t="s">
        <v>131</v>
      </c>
      <c r="D15" s="27" t="s">
        <v>341</v>
      </c>
      <c r="E15" s="27" t="s">
        <v>51</v>
      </c>
      <c r="F15" s="27" t="s">
        <v>49</v>
      </c>
      <c r="G15" s="27" t="s">
        <v>50</v>
      </c>
      <c r="H15" s="27">
        <v>5</v>
      </c>
      <c r="I15" s="27">
        <v>-0.27</v>
      </c>
      <c r="J15" s="27">
        <v>4.7300000000000004</v>
      </c>
      <c r="K15" s="27" t="s">
        <v>342</v>
      </c>
      <c r="L15" s="27" t="s">
        <v>133</v>
      </c>
      <c r="M15" s="27" t="s">
        <v>343</v>
      </c>
      <c r="N15" s="27" t="s">
        <v>344</v>
      </c>
      <c r="P15" s="27" t="s">
        <v>344</v>
      </c>
    </row>
    <row r="16" spans="1:16" x14ac:dyDescent="0.25">
      <c r="A16" s="28">
        <v>44536</v>
      </c>
      <c r="B16" s="35">
        <v>0.8502777777777778</v>
      </c>
      <c r="C16" s="27" t="s">
        <v>131</v>
      </c>
      <c r="D16" s="27" t="s">
        <v>119</v>
      </c>
      <c r="E16" s="27" t="s">
        <v>48</v>
      </c>
      <c r="F16" s="27" t="s">
        <v>49</v>
      </c>
      <c r="G16" s="27" t="s">
        <v>50</v>
      </c>
      <c r="H16" s="27">
        <v>30</v>
      </c>
      <c r="I16" s="27">
        <v>-0.62</v>
      </c>
      <c r="J16" s="27">
        <v>29.38</v>
      </c>
      <c r="K16" s="27" t="s">
        <v>345</v>
      </c>
      <c r="L16" s="27" t="s">
        <v>133</v>
      </c>
      <c r="M16" s="27" t="s">
        <v>346</v>
      </c>
      <c r="N16" s="27" t="s">
        <v>33</v>
      </c>
      <c r="P16" s="27" t="s">
        <v>33</v>
      </c>
    </row>
    <row r="17" spans="1:16" x14ac:dyDescent="0.25">
      <c r="A17" s="28">
        <v>44536</v>
      </c>
      <c r="B17" s="35">
        <v>0.85212962962962957</v>
      </c>
      <c r="C17" s="27" t="s">
        <v>131</v>
      </c>
      <c r="D17" s="27" t="s">
        <v>197</v>
      </c>
      <c r="E17" s="27" t="s">
        <v>48</v>
      </c>
      <c r="F17" s="27" t="s">
        <v>49</v>
      </c>
      <c r="G17" s="27" t="s">
        <v>50</v>
      </c>
      <c r="H17" s="27">
        <v>20</v>
      </c>
      <c r="I17" s="27">
        <v>-0.48</v>
      </c>
      <c r="J17" s="27">
        <v>19.52</v>
      </c>
      <c r="K17" s="27" t="s">
        <v>347</v>
      </c>
      <c r="L17" s="27" t="s">
        <v>133</v>
      </c>
      <c r="M17" s="27" t="s">
        <v>348</v>
      </c>
      <c r="N17" s="27" t="s">
        <v>33</v>
      </c>
      <c r="P17" s="27" t="s">
        <v>33</v>
      </c>
    </row>
    <row r="18" spans="1:16" x14ac:dyDescent="0.25">
      <c r="A18" s="28">
        <v>44537</v>
      </c>
      <c r="B18" s="35">
        <v>0.63917824074074081</v>
      </c>
      <c r="C18" s="27" t="s">
        <v>131</v>
      </c>
      <c r="D18" s="27" t="s">
        <v>71</v>
      </c>
      <c r="E18" s="27" t="s">
        <v>51</v>
      </c>
      <c r="F18" s="27" t="s">
        <v>49</v>
      </c>
      <c r="G18" s="27" t="s">
        <v>50</v>
      </c>
      <c r="H18" s="27">
        <v>5</v>
      </c>
      <c r="I18" s="27">
        <v>-0.27</v>
      </c>
      <c r="J18" s="27">
        <v>4.7300000000000004</v>
      </c>
      <c r="K18" s="27" t="s">
        <v>150</v>
      </c>
      <c r="L18" s="27" t="s">
        <v>133</v>
      </c>
      <c r="M18" s="27" t="s">
        <v>349</v>
      </c>
      <c r="N18" s="27" t="s">
        <v>350</v>
      </c>
      <c r="P18" s="27" t="s">
        <v>350</v>
      </c>
    </row>
    <row r="19" spans="1:16" x14ac:dyDescent="0.25">
      <c r="A19" s="28">
        <v>44538</v>
      </c>
      <c r="B19" s="35">
        <v>7.0277777777777786E-2</v>
      </c>
      <c r="C19" s="27" t="s">
        <v>131</v>
      </c>
      <c r="D19" s="27" t="s">
        <v>351</v>
      </c>
      <c r="E19" s="27" t="s">
        <v>51</v>
      </c>
      <c r="F19" s="27" t="s">
        <v>49</v>
      </c>
      <c r="G19" s="27" t="s">
        <v>50</v>
      </c>
      <c r="H19" s="27">
        <v>5</v>
      </c>
      <c r="I19" s="27">
        <v>-0.27</v>
      </c>
      <c r="J19" s="27">
        <v>4.7300000000000004</v>
      </c>
      <c r="K19" s="27" t="s">
        <v>352</v>
      </c>
      <c r="L19" s="27" t="s">
        <v>133</v>
      </c>
      <c r="M19" s="27" t="s">
        <v>353</v>
      </c>
      <c r="N19" s="27" t="s">
        <v>354</v>
      </c>
      <c r="P19" s="27" t="s">
        <v>354</v>
      </c>
    </row>
    <row r="20" spans="1:16" x14ac:dyDescent="0.25">
      <c r="A20" s="28">
        <v>44538</v>
      </c>
      <c r="B20" s="35">
        <v>0.50211805555555555</v>
      </c>
      <c r="C20" s="27" t="s">
        <v>131</v>
      </c>
      <c r="D20" s="27" t="s">
        <v>62</v>
      </c>
      <c r="E20" s="27" t="s">
        <v>51</v>
      </c>
      <c r="F20" s="27" t="s">
        <v>49</v>
      </c>
      <c r="G20" s="27" t="s">
        <v>50</v>
      </c>
      <c r="H20" s="27">
        <v>100</v>
      </c>
      <c r="I20" s="27">
        <v>-1.6</v>
      </c>
      <c r="J20" s="27">
        <v>98.4</v>
      </c>
      <c r="K20" s="27" t="s">
        <v>355</v>
      </c>
      <c r="L20" s="27" t="s">
        <v>133</v>
      </c>
      <c r="M20" s="27" t="s">
        <v>356</v>
      </c>
      <c r="N20" s="27" t="s">
        <v>357</v>
      </c>
      <c r="P20" s="27" t="s">
        <v>357</v>
      </c>
    </row>
    <row r="21" spans="1:16" x14ac:dyDescent="0.25">
      <c r="A21" s="28">
        <v>44538</v>
      </c>
      <c r="B21" s="35">
        <v>0.50714120370370364</v>
      </c>
      <c r="C21" s="27" t="s">
        <v>131</v>
      </c>
      <c r="D21" s="27" t="s">
        <v>358</v>
      </c>
      <c r="E21" s="27" t="s">
        <v>51</v>
      </c>
      <c r="F21" s="27" t="s">
        <v>49</v>
      </c>
      <c r="G21" s="27" t="s">
        <v>50</v>
      </c>
      <c r="H21" s="27">
        <v>5</v>
      </c>
      <c r="I21" s="27">
        <v>-0.27</v>
      </c>
      <c r="J21" s="27">
        <v>4.7300000000000004</v>
      </c>
      <c r="K21" s="27" t="s">
        <v>359</v>
      </c>
      <c r="L21" s="27" t="s">
        <v>133</v>
      </c>
      <c r="M21" s="27" t="s">
        <v>360</v>
      </c>
      <c r="N21" s="27" t="s">
        <v>361</v>
      </c>
      <c r="P21" s="27" t="s">
        <v>361</v>
      </c>
    </row>
    <row r="22" spans="1:16" x14ac:dyDescent="0.25">
      <c r="A22" s="28">
        <v>44539</v>
      </c>
      <c r="B22" s="35">
        <v>0.96275462962962965</v>
      </c>
      <c r="C22" s="27" t="s">
        <v>131</v>
      </c>
      <c r="D22" s="27" t="s">
        <v>313</v>
      </c>
      <c r="E22" s="27" t="s">
        <v>51</v>
      </c>
      <c r="F22" s="27" t="s">
        <v>49</v>
      </c>
      <c r="G22" s="27" t="s">
        <v>50</v>
      </c>
      <c r="H22" s="27">
        <v>5</v>
      </c>
      <c r="I22" s="27">
        <v>-0.27</v>
      </c>
      <c r="J22" s="27">
        <v>4.7300000000000004</v>
      </c>
      <c r="K22" s="27" t="s">
        <v>314</v>
      </c>
      <c r="L22" s="27" t="s">
        <v>133</v>
      </c>
      <c r="M22" s="27" t="s">
        <v>362</v>
      </c>
      <c r="N22" s="27" t="s">
        <v>363</v>
      </c>
      <c r="P22" s="27" t="s">
        <v>363</v>
      </c>
    </row>
    <row r="23" spans="1:16" x14ac:dyDescent="0.25">
      <c r="A23" s="28">
        <v>44539</v>
      </c>
      <c r="B23" s="35">
        <v>0.96335648148148145</v>
      </c>
      <c r="C23" s="27" t="s">
        <v>131</v>
      </c>
      <c r="D23" s="27" t="s">
        <v>364</v>
      </c>
      <c r="E23" s="27" t="s">
        <v>51</v>
      </c>
      <c r="F23" s="27" t="s">
        <v>49</v>
      </c>
      <c r="G23" s="27" t="s">
        <v>50</v>
      </c>
      <c r="H23" s="27">
        <v>5</v>
      </c>
      <c r="I23" s="27">
        <v>-0.27</v>
      </c>
      <c r="J23" s="27">
        <v>4.7300000000000004</v>
      </c>
      <c r="K23" s="27" t="s">
        <v>365</v>
      </c>
      <c r="L23" s="27" t="s">
        <v>133</v>
      </c>
      <c r="M23" s="27" t="s">
        <v>366</v>
      </c>
      <c r="N23" s="27" t="s">
        <v>367</v>
      </c>
      <c r="P23" s="27" t="s">
        <v>367</v>
      </c>
    </row>
    <row r="24" spans="1:16" x14ac:dyDescent="0.25">
      <c r="A24" s="28">
        <v>44540</v>
      </c>
      <c r="B24" s="35">
        <v>3.0555555555555557E-3</v>
      </c>
      <c r="C24" s="27" t="s">
        <v>131</v>
      </c>
      <c r="D24" s="27" t="s">
        <v>368</v>
      </c>
      <c r="E24" s="27" t="s">
        <v>51</v>
      </c>
      <c r="F24" s="27" t="s">
        <v>49</v>
      </c>
      <c r="G24" s="27" t="s">
        <v>50</v>
      </c>
      <c r="H24" s="27">
        <v>5</v>
      </c>
      <c r="I24" s="27">
        <v>-0.27</v>
      </c>
      <c r="J24" s="27">
        <v>4.7300000000000004</v>
      </c>
      <c r="K24" s="27" t="s">
        <v>369</v>
      </c>
      <c r="L24" s="27" t="s">
        <v>133</v>
      </c>
      <c r="M24" s="27" t="s">
        <v>370</v>
      </c>
      <c r="N24" s="27" t="s">
        <v>371</v>
      </c>
      <c r="P24" s="27" t="s">
        <v>371</v>
      </c>
    </row>
    <row r="25" spans="1:16" x14ac:dyDescent="0.25">
      <c r="A25" s="28">
        <v>44540</v>
      </c>
      <c r="B25" s="35">
        <v>0.31378472222222226</v>
      </c>
      <c r="C25" s="27" t="s">
        <v>131</v>
      </c>
      <c r="D25" s="27" t="s">
        <v>303</v>
      </c>
      <c r="E25" s="27" t="s">
        <v>51</v>
      </c>
      <c r="F25" s="27" t="s">
        <v>49</v>
      </c>
      <c r="G25" s="27" t="s">
        <v>50</v>
      </c>
      <c r="H25" s="27">
        <v>5</v>
      </c>
      <c r="I25" s="27">
        <v>-0.27</v>
      </c>
      <c r="J25" s="27">
        <v>4.7300000000000004</v>
      </c>
      <c r="K25" s="27" t="s">
        <v>304</v>
      </c>
      <c r="L25" s="27" t="s">
        <v>133</v>
      </c>
      <c r="M25" s="27" t="s">
        <v>372</v>
      </c>
      <c r="N25" s="27" t="s">
        <v>373</v>
      </c>
      <c r="P25" s="27" t="s">
        <v>373</v>
      </c>
    </row>
    <row r="26" spans="1:16" x14ac:dyDescent="0.25">
      <c r="A26" s="28">
        <v>44540</v>
      </c>
      <c r="B26" s="35">
        <v>0.64398148148148149</v>
      </c>
      <c r="C26" s="27" t="s">
        <v>131</v>
      </c>
      <c r="D26" s="27" t="s">
        <v>190</v>
      </c>
      <c r="E26" s="27" t="s">
        <v>51</v>
      </c>
      <c r="F26" s="27" t="s">
        <v>49</v>
      </c>
      <c r="G26" s="27" t="s">
        <v>50</v>
      </c>
      <c r="H26" s="27">
        <v>5</v>
      </c>
      <c r="I26" s="27">
        <v>-0.27</v>
      </c>
      <c r="J26" s="27">
        <v>4.7300000000000004</v>
      </c>
      <c r="K26" s="27" t="s">
        <v>191</v>
      </c>
      <c r="L26" s="27" t="s">
        <v>133</v>
      </c>
      <c r="M26" s="27" t="s">
        <v>374</v>
      </c>
      <c r="N26" s="27" t="s">
        <v>375</v>
      </c>
      <c r="P26" s="27" t="s">
        <v>375</v>
      </c>
    </row>
    <row r="27" spans="1:16" x14ac:dyDescent="0.25">
      <c r="A27" s="28">
        <v>44541</v>
      </c>
      <c r="B27" s="35">
        <v>0.45712962962962966</v>
      </c>
      <c r="C27" s="27" t="s">
        <v>131</v>
      </c>
      <c r="D27" s="27" t="s">
        <v>186</v>
      </c>
      <c r="E27" s="27" t="s">
        <v>48</v>
      </c>
      <c r="F27" s="27" t="s">
        <v>49</v>
      </c>
      <c r="G27" s="27" t="s">
        <v>50</v>
      </c>
      <c r="H27" s="27">
        <v>0.1</v>
      </c>
      <c r="I27" s="27">
        <v>-0.1</v>
      </c>
      <c r="J27" s="27">
        <v>0</v>
      </c>
      <c r="K27" s="27" t="s">
        <v>187</v>
      </c>
      <c r="L27" s="27" t="s">
        <v>133</v>
      </c>
      <c r="M27" s="27" t="s">
        <v>376</v>
      </c>
      <c r="N27" s="27" t="s">
        <v>33</v>
      </c>
      <c r="P27" s="27" t="s">
        <v>33</v>
      </c>
    </row>
    <row r="28" spans="1:16" x14ac:dyDescent="0.25">
      <c r="A28" s="28">
        <v>44541</v>
      </c>
      <c r="B28" s="35">
        <v>0.55311342592592594</v>
      </c>
      <c r="C28" s="27" t="s">
        <v>131</v>
      </c>
      <c r="D28" s="27" t="s">
        <v>74</v>
      </c>
      <c r="E28" s="27" t="s">
        <v>51</v>
      </c>
      <c r="F28" s="27" t="s">
        <v>49</v>
      </c>
      <c r="G28" s="27" t="s">
        <v>50</v>
      </c>
      <c r="H28" s="27">
        <v>10</v>
      </c>
      <c r="I28" s="27">
        <v>-0.34</v>
      </c>
      <c r="J28" s="27">
        <v>9.66</v>
      </c>
      <c r="K28" s="27" t="s">
        <v>243</v>
      </c>
      <c r="L28" s="27" t="s">
        <v>133</v>
      </c>
      <c r="M28" s="27" t="s">
        <v>377</v>
      </c>
      <c r="N28" s="27" t="s">
        <v>378</v>
      </c>
      <c r="P28" s="27" t="s">
        <v>378</v>
      </c>
    </row>
    <row r="29" spans="1:16" x14ac:dyDescent="0.25">
      <c r="A29" s="28">
        <v>44541</v>
      </c>
      <c r="B29" s="35">
        <v>0.56638888888888894</v>
      </c>
      <c r="C29" s="27" t="s">
        <v>131</v>
      </c>
      <c r="D29" s="27" t="s">
        <v>184</v>
      </c>
      <c r="E29" s="27" t="s">
        <v>51</v>
      </c>
      <c r="F29" s="27" t="s">
        <v>49</v>
      </c>
      <c r="G29" s="27" t="s">
        <v>50</v>
      </c>
      <c r="H29" s="27">
        <v>5</v>
      </c>
      <c r="I29" s="27">
        <v>-0.27</v>
      </c>
      <c r="J29" s="27">
        <v>4.7300000000000004</v>
      </c>
      <c r="K29" s="27" t="s">
        <v>379</v>
      </c>
      <c r="L29" s="27" t="s">
        <v>133</v>
      </c>
      <c r="M29" s="27" t="s">
        <v>380</v>
      </c>
      <c r="N29" s="27" t="s">
        <v>381</v>
      </c>
      <c r="P29" s="27" t="s">
        <v>381</v>
      </c>
    </row>
    <row r="30" spans="1:16" x14ac:dyDescent="0.25">
      <c r="A30" s="28">
        <v>44541</v>
      </c>
      <c r="B30" s="35">
        <v>0.63622685185185179</v>
      </c>
      <c r="C30" s="27" t="s">
        <v>131</v>
      </c>
      <c r="D30" s="27" t="s">
        <v>122</v>
      </c>
      <c r="E30" s="27" t="s">
        <v>51</v>
      </c>
      <c r="F30" s="27" t="s">
        <v>49</v>
      </c>
      <c r="G30" s="27" t="s">
        <v>50</v>
      </c>
      <c r="H30" s="27">
        <v>5</v>
      </c>
      <c r="I30" s="27">
        <v>-0.27</v>
      </c>
      <c r="J30" s="27">
        <v>4.7300000000000004</v>
      </c>
      <c r="K30" s="27" t="s">
        <v>157</v>
      </c>
      <c r="L30" s="27" t="s">
        <v>133</v>
      </c>
      <c r="M30" s="27" t="s">
        <v>382</v>
      </c>
      <c r="N30" s="27" t="s">
        <v>383</v>
      </c>
      <c r="P30" s="27" t="s">
        <v>383</v>
      </c>
    </row>
    <row r="31" spans="1:16" x14ac:dyDescent="0.25">
      <c r="A31" s="28">
        <v>44541</v>
      </c>
      <c r="B31" s="35">
        <v>0.9118518518518518</v>
      </c>
      <c r="C31" s="27" t="s">
        <v>131</v>
      </c>
      <c r="D31" s="27" t="s">
        <v>87</v>
      </c>
      <c r="E31" s="27" t="s">
        <v>51</v>
      </c>
      <c r="F31" s="27" t="s">
        <v>49</v>
      </c>
      <c r="G31" s="27" t="s">
        <v>50</v>
      </c>
      <c r="H31" s="27">
        <v>5</v>
      </c>
      <c r="I31" s="27">
        <v>-0.27</v>
      </c>
      <c r="J31" s="27">
        <v>4.7300000000000004</v>
      </c>
      <c r="K31" s="27" t="s">
        <v>136</v>
      </c>
      <c r="L31" s="27" t="s">
        <v>133</v>
      </c>
      <c r="M31" s="27" t="s">
        <v>384</v>
      </c>
      <c r="N31" s="27" t="s">
        <v>385</v>
      </c>
      <c r="P31" s="27" t="s">
        <v>385</v>
      </c>
    </row>
    <row r="32" spans="1:16" x14ac:dyDescent="0.25">
      <c r="A32" s="28">
        <v>44542</v>
      </c>
      <c r="B32" s="35">
        <v>0.50331018518518522</v>
      </c>
      <c r="C32" s="27" t="s">
        <v>131</v>
      </c>
      <c r="D32" s="27" t="s">
        <v>309</v>
      </c>
      <c r="E32" s="27" t="s">
        <v>51</v>
      </c>
      <c r="F32" s="27" t="s">
        <v>49</v>
      </c>
      <c r="G32" s="27" t="s">
        <v>50</v>
      </c>
      <c r="H32" s="27">
        <v>5</v>
      </c>
      <c r="I32" s="27">
        <v>-0.27</v>
      </c>
      <c r="J32" s="27">
        <v>4.7300000000000004</v>
      </c>
      <c r="K32" s="27" t="s">
        <v>310</v>
      </c>
      <c r="L32" s="27" t="s">
        <v>133</v>
      </c>
      <c r="M32" s="27" t="s">
        <v>386</v>
      </c>
      <c r="N32" s="27" t="s">
        <v>387</v>
      </c>
      <c r="P32" s="27" t="s">
        <v>387</v>
      </c>
    </row>
    <row r="33" spans="1:16" x14ac:dyDescent="0.25">
      <c r="A33" s="28">
        <v>44542</v>
      </c>
      <c r="B33" s="35">
        <v>0.51321759259259259</v>
      </c>
      <c r="C33" s="27" t="s">
        <v>131</v>
      </c>
      <c r="D33" s="27" t="s">
        <v>71</v>
      </c>
      <c r="E33" s="27" t="s">
        <v>51</v>
      </c>
      <c r="F33" s="27" t="s">
        <v>49</v>
      </c>
      <c r="G33" s="27" t="s">
        <v>50</v>
      </c>
      <c r="H33" s="27">
        <v>10</v>
      </c>
      <c r="I33" s="27">
        <v>-0.34</v>
      </c>
      <c r="J33" s="27">
        <v>9.66</v>
      </c>
      <c r="K33" s="27" t="s">
        <v>150</v>
      </c>
      <c r="L33" s="27" t="s">
        <v>133</v>
      </c>
      <c r="M33" s="27" t="s">
        <v>388</v>
      </c>
      <c r="N33" s="27" t="s">
        <v>389</v>
      </c>
      <c r="P33" s="27" t="s">
        <v>389</v>
      </c>
    </row>
    <row r="34" spans="1:16" x14ac:dyDescent="0.25">
      <c r="A34" s="28">
        <v>44542</v>
      </c>
      <c r="B34" s="35">
        <v>0.60402777777777772</v>
      </c>
      <c r="C34" s="27" t="s">
        <v>131</v>
      </c>
      <c r="D34" s="27" t="s">
        <v>333</v>
      </c>
      <c r="E34" s="27" t="s">
        <v>51</v>
      </c>
      <c r="F34" s="27" t="s">
        <v>49</v>
      </c>
      <c r="G34" s="27" t="s">
        <v>50</v>
      </c>
      <c r="H34" s="27">
        <v>5</v>
      </c>
      <c r="I34" s="27">
        <v>-0.27</v>
      </c>
      <c r="J34" s="27">
        <v>4.7300000000000004</v>
      </c>
      <c r="K34" s="27" t="s">
        <v>390</v>
      </c>
      <c r="L34" s="27" t="s">
        <v>133</v>
      </c>
      <c r="M34" s="27" t="s">
        <v>391</v>
      </c>
      <c r="N34" s="27" t="s">
        <v>392</v>
      </c>
      <c r="P34" s="27" t="s">
        <v>392</v>
      </c>
    </row>
    <row r="35" spans="1:16" x14ac:dyDescent="0.25">
      <c r="A35" s="28">
        <v>44542</v>
      </c>
      <c r="B35" s="35">
        <v>0.96583333333333332</v>
      </c>
      <c r="C35" s="27" t="s">
        <v>131</v>
      </c>
      <c r="D35" s="27" t="s">
        <v>393</v>
      </c>
      <c r="E35" s="27" t="s">
        <v>51</v>
      </c>
      <c r="F35" s="27" t="s">
        <v>49</v>
      </c>
      <c r="G35" s="27" t="s">
        <v>50</v>
      </c>
      <c r="H35" s="27">
        <v>5</v>
      </c>
      <c r="I35" s="27">
        <v>-0.27</v>
      </c>
      <c r="J35" s="27">
        <v>4.7300000000000004</v>
      </c>
      <c r="K35" s="27" t="s">
        <v>394</v>
      </c>
      <c r="L35" s="27" t="s">
        <v>133</v>
      </c>
      <c r="M35" s="27" t="s">
        <v>395</v>
      </c>
      <c r="N35" s="27" t="s">
        <v>396</v>
      </c>
      <c r="P35" s="27" t="s">
        <v>396</v>
      </c>
    </row>
    <row r="36" spans="1:16" x14ac:dyDescent="0.25">
      <c r="A36" s="28">
        <v>44543</v>
      </c>
      <c r="B36" s="35">
        <v>0.82089120370370372</v>
      </c>
      <c r="C36" s="27" t="s">
        <v>131</v>
      </c>
      <c r="D36" s="27" t="s">
        <v>397</v>
      </c>
      <c r="E36" s="27" t="s">
        <v>48</v>
      </c>
      <c r="F36" s="27" t="s">
        <v>49</v>
      </c>
      <c r="G36" s="27" t="s">
        <v>50</v>
      </c>
      <c r="H36" s="27">
        <v>20</v>
      </c>
      <c r="I36" s="27">
        <v>-0.48</v>
      </c>
      <c r="J36" s="27">
        <v>19.52</v>
      </c>
      <c r="K36" s="27" t="s">
        <v>189</v>
      </c>
      <c r="L36" s="27" t="s">
        <v>133</v>
      </c>
      <c r="M36" s="27" t="s">
        <v>398</v>
      </c>
      <c r="N36" s="27" t="s">
        <v>33</v>
      </c>
      <c r="P36" s="27" t="s">
        <v>33</v>
      </c>
    </row>
    <row r="37" spans="1:16" x14ac:dyDescent="0.25">
      <c r="A37" s="28">
        <v>44543</v>
      </c>
      <c r="B37" s="35">
        <v>0.90936342592592589</v>
      </c>
      <c r="C37" s="27" t="s">
        <v>131</v>
      </c>
      <c r="D37" s="27" t="s">
        <v>192</v>
      </c>
      <c r="E37" s="27" t="s">
        <v>48</v>
      </c>
      <c r="F37" s="27" t="s">
        <v>49</v>
      </c>
      <c r="G37" s="27" t="s">
        <v>50</v>
      </c>
      <c r="H37" s="27">
        <v>30</v>
      </c>
      <c r="I37" s="27">
        <v>-0.62</v>
      </c>
      <c r="J37" s="27">
        <v>29.38</v>
      </c>
      <c r="K37" s="27" t="s">
        <v>193</v>
      </c>
      <c r="L37" s="27" t="s">
        <v>133</v>
      </c>
      <c r="M37" s="27" t="s">
        <v>399</v>
      </c>
      <c r="N37" s="27" t="s">
        <v>33</v>
      </c>
      <c r="P37" s="27" t="s">
        <v>33</v>
      </c>
    </row>
    <row r="38" spans="1:16" x14ac:dyDescent="0.25">
      <c r="A38" s="28">
        <v>44543</v>
      </c>
      <c r="B38" s="35">
        <v>0.9229398148148148</v>
      </c>
      <c r="C38" s="27" t="s">
        <v>131</v>
      </c>
      <c r="D38" s="27" t="s">
        <v>161</v>
      </c>
      <c r="E38" s="27" t="s">
        <v>51</v>
      </c>
      <c r="F38" s="27" t="s">
        <v>49</v>
      </c>
      <c r="G38" s="27" t="s">
        <v>50</v>
      </c>
      <c r="H38" s="27">
        <v>20.5</v>
      </c>
      <c r="I38" s="27">
        <v>-0.49</v>
      </c>
      <c r="J38" s="27">
        <v>20.010000000000002</v>
      </c>
      <c r="K38" s="27" t="s">
        <v>162</v>
      </c>
      <c r="L38" s="27" t="s">
        <v>133</v>
      </c>
      <c r="M38" s="27" t="s">
        <v>400</v>
      </c>
      <c r="N38" s="27" t="s">
        <v>401</v>
      </c>
      <c r="P38" s="27" t="s">
        <v>401</v>
      </c>
    </row>
    <row r="39" spans="1:16" x14ac:dyDescent="0.25">
      <c r="A39" s="28">
        <v>44543</v>
      </c>
      <c r="B39" s="35">
        <v>0.92790509259259257</v>
      </c>
      <c r="C39" s="27" t="s">
        <v>131</v>
      </c>
      <c r="D39" s="27" t="s">
        <v>195</v>
      </c>
      <c r="E39" s="27" t="s">
        <v>48</v>
      </c>
      <c r="F39" s="27" t="s">
        <v>49</v>
      </c>
      <c r="G39" s="27" t="s">
        <v>50</v>
      </c>
      <c r="H39" s="27">
        <v>20</v>
      </c>
      <c r="I39" s="27">
        <v>-0.48</v>
      </c>
      <c r="J39" s="27">
        <v>19.52</v>
      </c>
      <c r="K39" s="27" t="s">
        <v>402</v>
      </c>
      <c r="L39" s="27" t="s">
        <v>133</v>
      </c>
      <c r="M39" s="27" t="s">
        <v>403</v>
      </c>
      <c r="N39" s="27" t="s">
        <v>33</v>
      </c>
      <c r="P39" s="27" t="s">
        <v>33</v>
      </c>
    </row>
    <row r="40" spans="1:16" x14ac:dyDescent="0.25">
      <c r="A40" s="28">
        <v>44543</v>
      </c>
      <c r="B40" s="35">
        <v>0.94753472222222224</v>
      </c>
      <c r="C40" s="27" t="s">
        <v>131</v>
      </c>
      <c r="D40" s="27" t="s">
        <v>404</v>
      </c>
      <c r="E40" s="27" t="s">
        <v>51</v>
      </c>
      <c r="F40" s="27" t="s">
        <v>49</v>
      </c>
      <c r="G40" s="27" t="s">
        <v>50</v>
      </c>
      <c r="H40" s="27">
        <v>20.5</v>
      </c>
      <c r="I40" s="27">
        <v>-0.49</v>
      </c>
      <c r="J40" s="27">
        <v>20.010000000000002</v>
      </c>
      <c r="K40" s="27" t="s">
        <v>405</v>
      </c>
      <c r="L40" s="27" t="s">
        <v>133</v>
      </c>
      <c r="M40" s="27" t="s">
        <v>406</v>
      </c>
      <c r="N40" s="27" t="s">
        <v>407</v>
      </c>
      <c r="P40" s="27" t="s">
        <v>407</v>
      </c>
    </row>
    <row r="41" spans="1:16" x14ac:dyDescent="0.25">
      <c r="A41" s="28">
        <v>44544</v>
      </c>
      <c r="B41" s="35">
        <v>0.29695601851851855</v>
      </c>
      <c r="C41" s="27" t="s">
        <v>131</v>
      </c>
      <c r="D41" s="27" t="s">
        <v>69</v>
      </c>
      <c r="E41" s="27" t="s">
        <v>51</v>
      </c>
      <c r="F41" s="27" t="s">
        <v>49</v>
      </c>
      <c r="G41" s="27" t="s">
        <v>50</v>
      </c>
      <c r="H41" s="27">
        <v>20.5</v>
      </c>
      <c r="I41" s="27">
        <v>-0.49</v>
      </c>
      <c r="J41" s="27">
        <v>20.010000000000002</v>
      </c>
      <c r="K41" s="27" t="s">
        <v>408</v>
      </c>
      <c r="L41" s="27" t="s">
        <v>133</v>
      </c>
      <c r="M41" s="27" t="s">
        <v>409</v>
      </c>
      <c r="N41" s="27" t="s">
        <v>410</v>
      </c>
      <c r="P41" s="27" t="s">
        <v>410</v>
      </c>
    </row>
    <row r="42" spans="1:16" x14ac:dyDescent="0.25">
      <c r="A42" s="28">
        <v>44544</v>
      </c>
      <c r="B42" s="35">
        <v>0.3992708333333333</v>
      </c>
      <c r="C42" s="27" t="s">
        <v>131</v>
      </c>
      <c r="D42" s="27" t="s">
        <v>70</v>
      </c>
      <c r="E42" s="27" t="s">
        <v>51</v>
      </c>
      <c r="F42" s="27" t="s">
        <v>49</v>
      </c>
      <c r="G42" s="27" t="s">
        <v>50</v>
      </c>
      <c r="H42" s="27">
        <v>20.5</v>
      </c>
      <c r="I42" s="27">
        <v>-0.49</v>
      </c>
      <c r="J42" s="27">
        <v>20.010000000000002</v>
      </c>
      <c r="K42" s="27" t="s">
        <v>175</v>
      </c>
      <c r="L42" s="27" t="s">
        <v>133</v>
      </c>
      <c r="M42" s="27" t="s">
        <v>411</v>
      </c>
      <c r="N42" s="27" t="s">
        <v>412</v>
      </c>
      <c r="P42" s="27" t="s">
        <v>412</v>
      </c>
    </row>
    <row r="43" spans="1:16" x14ac:dyDescent="0.25">
      <c r="A43" s="28">
        <v>44544</v>
      </c>
      <c r="B43" s="35">
        <v>0.71398148148148144</v>
      </c>
      <c r="C43" s="27" t="s">
        <v>131</v>
      </c>
      <c r="D43" s="27" t="s">
        <v>89</v>
      </c>
      <c r="E43" s="27" t="s">
        <v>51</v>
      </c>
      <c r="F43" s="27" t="s">
        <v>49</v>
      </c>
      <c r="G43" s="27" t="s">
        <v>50</v>
      </c>
      <c r="H43" s="27">
        <v>20.5</v>
      </c>
      <c r="I43" s="27">
        <v>-0.49</v>
      </c>
      <c r="J43" s="27">
        <v>20.010000000000002</v>
      </c>
      <c r="K43" s="27" t="s">
        <v>174</v>
      </c>
      <c r="L43" s="27" t="s">
        <v>133</v>
      </c>
      <c r="M43" s="27" t="s">
        <v>413</v>
      </c>
      <c r="N43" s="27" t="s">
        <v>414</v>
      </c>
      <c r="P43" s="27" t="s">
        <v>414</v>
      </c>
    </row>
    <row r="44" spans="1:16" x14ac:dyDescent="0.25">
      <c r="A44" s="28">
        <v>44544</v>
      </c>
      <c r="B44" s="35">
        <v>0.78907407407407415</v>
      </c>
      <c r="C44" s="27" t="s">
        <v>131</v>
      </c>
      <c r="D44" s="27" t="s">
        <v>358</v>
      </c>
      <c r="E44" s="27" t="s">
        <v>51</v>
      </c>
      <c r="F44" s="27" t="s">
        <v>49</v>
      </c>
      <c r="G44" s="27" t="s">
        <v>50</v>
      </c>
      <c r="H44" s="27">
        <v>5</v>
      </c>
      <c r="I44" s="27">
        <v>-0.27</v>
      </c>
      <c r="J44" s="27">
        <v>4.7300000000000004</v>
      </c>
      <c r="K44" s="27" t="s">
        <v>359</v>
      </c>
      <c r="L44" s="27" t="s">
        <v>133</v>
      </c>
      <c r="M44" s="27" t="s">
        <v>415</v>
      </c>
      <c r="N44" s="27" t="s">
        <v>416</v>
      </c>
      <c r="P44" s="27" t="s">
        <v>416</v>
      </c>
    </row>
    <row r="45" spans="1:16" x14ac:dyDescent="0.25">
      <c r="A45" s="28">
        <v>44544</v>
      </c>
      <c r="B45" s="35">
        <v>0.89646990740740751</v>
      </c>
      <c r="C45" s="27" t="s">
        <v>131</v>
      </c>
      <c r="D45" s="27" t="s">
        <v>417</v>
      </c>
      <c r="E45" s="27" t="s">
        <v>48</v>
      </c>
      <c r="F45" s="27" t="s">
        <v>49</v>
      </c>
      <c r="G45" s="27" t="s">
        <v>50</v>
      </c>
      <c r="H45" s="27">
        <v>20</v>
      </c>
      <c r="I45" s="27">
        <v>-0.48</v>
      </c>
      <c r="J45" s="27">
        <v>19.52</v>
      </c>
      <c r="K45" s="27" t="s">
        <v>418</v>
      </c>
      <c r="L45" s="27" t="s">
        <v>133</v>
      </c>
      <c r="M45" s="27" t="s">
        <v>419</v>
      </c>
      <c r="N45" s="27" t="s">
        <v>33</v>
      </c>
      <c r="P45" s="27" t="s">
        <v>33</v>
      </c>
    </row>
    <row r="46" spans="1:16" x14ac:dyDescent="0.25">
      <c r="A46" s="28">
        <v>44545</v>
      </c>
      <c r="B46" s="35">
        <v>0.59841435185185188</v>
      </c>
      <c r="C46" s="27" t="s">
        <v>131</v>
      </c>
      <c r="D46" s="27" t="s">
        <v>207</v>
      </c>
      <c r="E46" s="27" t="s">
        <v>51</v>
      </c>
      <c r="F46" s="27" t="s">
        <v>49</v>
      </c>
      <c r="G46" s="27" t="s">
        <v>50</v>
      </c>
      <c r="H46" s="27">
        <v>20.5</v>
      </c>
      <c r="I46" s="27">
        <v>-0.49</v>
      </c>
      <c r="J46" s="27">
        <v>20.010000000000002</v>
      </c>
      <c r="K46" s="27" t="s">
        <v>223</v>
      </c>
      <c r="L46" s="27" t="s">
        <v>133</v>
      </c>
      <c r="M46" s="27" t="s">
        <v>420</v>
      </c>
      <c r="N46" s="27" t="s">
        <v>421</v>
      </c>
      <c r="P46" s="27" t="s">
        <v>421</v>
      </c>
    </row>
    <row r="47" spans="1:16" x14ac:dyDescent="0.25">
      <c r="A47" s="28">
        <v>44546</v>
      </c>
      <c r="B47" s="35">
        <v>0.58810185185185182</v>
      </c>
      <c r="C47" s="27" t="s">
        <v>131</v>
      </c>
      <c r="D47" s="27" t="s">
        <v>422</v>
      </c>
      <c r="E47" s="27" t="s">
        <v>51</v>
      </c>
      <c r="F47" s="27" t="s">
        <v>49</v>
      </c>
      <c r="G47" s="27" t="s">
        <v>50</v>
      </c>
      <c r="H47" s="27">
        <v>5</v>
      </c>
      <c r="I47" s="27">
        <v>-0.27</v>
      </c>
      <c r="J47" s="27">
        <v>4.7300000000000004</v>
      </c>
      <c r="K47" s="27" t="s">
        <v>423</v>
      </c>
      <c r="L47" s="27" t="s">
        <v>133</v>
      </c>
      <c r="M47" s="27" t="s">
        <v>424</v>
      </c>
      <c r="N47" s="27" t="s">
        <v>425</v>
      </c>
      <c r="P47" s="27" t="s">
        <v>425</v>
      </c>
    </row>
    <row r="48" spans="1:16" x14ac:dyDescent="0.25">
      <c r="A48" s="28">
        <v>44546</v>
      </c>
      <c r="B48" s="35">
        <v>0.86951388888888881</v>
      </c>
      <c r="C48" s="27" t="s">
        <v>131</v>
      </c>
      <c r="D48" s="27" t="s">
        <v>426</v>
      </c>
      <c r="E48" s="27" t="s">
        <v>51</v>
      </c>
      <c r="F48" s="27" t="s">
        <v>49</v>
      </c>
      <c r="G48" s="27" t="s">
        <v>50</v>
      </c>
      <c r="H48" s="27">
        <v>5</v>
      </c>
      <c r="I48" s="27">
        <v>-0.27</v>
      </c>
      <c r="J48" s="27">
        <v>4.7300000000000004</v>
      </c>
      <c r="K48" s="27" t="s">
        <v>427</v>
      </c>
      <c r="L48" s="27" t="s">
        <v>133</v>
      </c>
      <c r="M48" s="27" t="s">
        <v>428</v>
      </c>
      <c r="N48" s="27" t="s">
        <v>429</v>
      </c>
      <c r="P48" s="27" t="s">
        <v>429</v>
      </c>
    </row>
    <row r="49" spans="1:16" x14ac:dyDescent="0.25">
      <c r="A49" s="28">
        <v>44546</v>
      </c>
      <c r="B49" s="35">
        <v>0.98399305555555561</v>
      </c>
      <c r="C49" s="27" t="s">
        <v>131</v>
      </c>
      <c r="D49" s="27" t="s">
        <v>364</v>
      </c>
      <c r="E49" s="27" t="s">
        <v>51</v>
      </c>
      <c r="F49" s="27" t="s">
        <v>49</v>
      </c>
      <c r="G49" s="27" t="s">
        <v>50</v>
      </c>
      <c r="H49" s="27">
        <v>5</v>
      </c>
      <c r="I49" s="27">
        <v>-0.27</v>
      </c>
      <c r="J49" s="27">
        <v>4.7300000000000004</v>
      </c>
      <c r="K49" s="27" t="s">
        <v>365</v>
      </c>
      <c r="L49" s="27" t="s">
        <v>133</v>
      </c>
      <c r="M49" s="27" t="s">
        <v>430</v>
      </c>
      <c r="N49" s="27" t="s">
        <v>431</v>
      </c>
      <c r="P49" s="27" t="s">
        <v>431</v>
      </c>
    </row>
    <row r="50" spans="1:16" x14ac:dyDescent="0.25">
      <c r="A50" s="28">
        <v>44547</v>
      </c>
      <c r="B50" s="35">
        <v>0.49120370370370375</v>
      </c>
      <c r="C50" s="27" t="s">
        <v>131</v>
      </c>
      <c r="D50" s="27" t="s">
        <v>432</v>
      </c>
      <c r="E50" s="27" t="s">
        <v>51</v>
      </c>
      <c r="F50" s="27" t="s">
        <v>49</v>
      </c>
      <c r="G50" s="27" t="s">
        <v>50</v>
      </c>
      <c r="H50" s="27">
        <v>20.5</v>
      </c>
      <c r="I50" s="27">
        <v>-0.49</v>
      </c>
      <c r="J50" s="27">
        <v>20.010000000000002</v>
      </c>
      <c r="K50" s="27" t="s">
        <v>235</v>
      </c>
      <c r="L50" s="27" t="s">
        <v>133</v>
      </c>
      <c r="M50" s="27" t="s">
        <v>433</v>
      </c>
      <c r="N50" s="27" t="s">
        <v>434</v>
      </c>
      <c r="P50" s="27" t="s">
        <v>434</v>
      </c>
    </row>
    <row r="51" spans="1:16" x14ac:dyDescent="0.25">
      <c r="A51" s="28">
        <v>44547</v>
      </c>
      <c r="B51" s="35">
        <v>0.52863425925925933</v>
      </c>
      <c r="C51" s="27" t="s">
        <v>131</v>
      </c>
      <c r="D51" s="27" t="s">
        <v>190</v>
      </c>
      <c r="E51" s="27" t="s">
        <v>51</v>
      </c>
      <c r="F51" s="27" t="s">
        <v>49</v>
      </c>
      <c r="G51" s="27" t="s">
        <v>50</v>
      </c>
      <c r="H51" s="27">
        <v>5</v>
      </c>
      <c r="I51" s="27">
        <v>-0.27</v>
      </c>
      <c r="J51" s="27">
        <v>4.7300000000000004</v>
      </c>
      <c r="K51" s="27" t="s">
        <v>191</v>
      </c>
      <c r="L51" s="27" t="s">
        <v>133</v>
      </c>
      <c r="M51" s="27" t="s">
        <v>435</v>
      </c>
      <c r="N51" s="27" t="s">
        <v>436</v>
      </c>
      <c r="P51" s="27" t="s">
        <v>436</v>
      </c>
    </row>
    <row r="52" spans="1:16" x14ac:dyDescent="0.25">
      <c r="A52" s="28">
        <v>44547</v>
      </c>
      <c r="B52" s="35">
        <v>0.59134259259259259</v>
      </c>
      <c r="C52" s="27" t="s">
        <v>131</v>
      </c>
      <c r="D52" s="27" t="s">
        <v>437</v>
      </c>
      <c r="E52" s="27" t="s">
        <v>51</v>
      </c>
      <c r="F52" s="27" t="s">
        <v>49</v>
      </c>
      <c r="G52" s="27" t="s">
        <v>50</v>
      </c>
      <c r="H52" s="27">
        <v>5</v>
      </c>
      <c r="I52" s="27">
        <v>-0.27</v>
      </c>
      <c r="J52" s="27">
        <v>4.7300000000000004</v>
      </c>
      <c r="K52" s="27" t="s">
        <v>438</v>
      </c>
      <c r="L52" s="27" t="s">
        <v>133</v>
      </c>
      <c r="M52" s="38" t="s">
        <v>439</v>
      </c>
      <c r="N52" s="27" t="s">
        <v>440</v>
      </c>
      <c r="P52" s="27" t="s">
        <v>440</v>
      </c>
    </row>
    <row r="53" spans="1:16" x14ac:dyDescent="0.25">
      <c r="A53" s="28">
        <v>44549</v>
      </c>
      <c r="B53" s="35">
        <v>8.9467592592592585E-3</v>
      </c>
      <c r="C53" s="27" t="s">
        <v>131</v>
      </c>
      <c r="D53" s="27" t="s">
        <v>36</v>
      </c>
      <c r="E53" s="27" t="s">
        <v>441</v>
      </c>
      <c r="F53" s="27" t="s">
        <v>134</v>
      </c>
      <c r="G53" s="27" t="s">
        <v>50</v>
      </c>
      <c r="H53" s="27">
        <v>-19.14</v>
      </c>
      <c r="I53" s="27">
        <v>0</v>
      </c>
      <c r="J53" s="27">
        <v>-19.14</v>
      </c>
      <c r="K53" s="27" t="s">
        <v>133</v>
      </c>
      <c r="M53" s="27" t="s">
        <v>442</v>
      </c>
    </row>
    <row r="54" spans="1:16" x14ac:dyDescent="0.25">
      <c r="A54" s="28">
        <v>44549</v>
      </c>
      <c r="B54" s="35">
        <v>0.80603009259259262</v>
      </c>
      <c r="C54" s="27" t="s">
        <v>131</v>
      </c>
      <c r="D54" s="27" t="s">
        <v>74</v>
      </c>
      <c r="E54" s="27" t="s">
        <v>51</v>
      </c>
      <c r="F54" s="27" t="s">
        <v>49</v>
      </c>
      <c r="G54" s="27" t="s">
        <v>50</v>
      </c>
      <c r="H54" s="27">
        <v>10</v>
      </c>
      <c r="I54" s="27">
        <v>-0.34</v>
      </c>
      <c r="J54" s="27">
        <v>9.66</v>
      </c>
      <c r="K54" s="27" t="s">
        <v>243</v>
      </c>
      <c r="L54" s="27" t="s">
        <v>133</v>
      </c>
      <c r="M54" s="27" t="s">
        <v>443</v>
      </c>
      <c r="N54" s="27" t="s">
        <v>444</v>
      </c>
      <c r="P54" s="27" t="s">
        <v>444</v>
      </c>
    </row>
    <row r="55" spans="1:16" x14ac:dyDescent="0.25">
      <c r="A55" s="28">
        <v>44549</v>
      </c>
      <c r="B55" s="35">
        <v>0.91513888888888895</v>
      </c>
      <c r="C55" s="27" t="s">
        <v>131</v>
      </c>
      <c r="D55" s="27" t="s">
        <v>197</v>
      </c>
      <c r="E55" s="27" t="s">
        <v>51</v>
      </c>
      <c r="F55" s="27" t="s">
        <v>49</v>
      </c>
      <c r="G55" s="27" t="s">
        <v>50</v>
      </c>
      <c r="H55" s="27">
        <v>100</v>
      </c>
      <c r="I55" s="27">
        <v>-1.6</v>
      </c>
      <c r="J55" s="27">
        <v>98.4</v>
      </c>
      <c r="K55" s="27" t="s">
        <v>347</v>
      </c>
      <c r="L55" s="27" t="s">
        <v>133</v>
      </c>
      <c r="M55" s="27">
        <v>2.89745102359404E+16</v>
      </c>
      <c r="N55" s="27" t="s">
        <v>445</v>
      </c>
      <c r="P55" s="27" t="s">
        <v>445</v>
      </c>
    </row>
    <row r="56" spans="1:16" x14ac:dyDescent="0.25">
      <c r="A56" s="28">
        <v>44550</v>
      </c>
      <c r="B56" s="35">
        <v>0.38140046296296298</v>
      </c>
      <c r="C56" s="27" t="s">
        <v>131</v>
      </c>
      <c r="D56" s="27" t="s">
        <v>333</v>
      </c>
      <c r="E56" s="27" t="s">
        <v>51</v>
      </c>
      <c r="F56" s="27" t="s">
        <v>49</v>
      </c>
      <c r="G56" s="27" t="s">
        <v>50</v>
      </c>
      <c r="H56" s="27">
        <v>5</v>
      </c>
      <c r="I56" s="27">
        <v>-0.27</v>
      </c>
      <c r="J56" s="27">
        <v>4.7300000000000004</v>
      </c>
      <c r="K56" s="27" t="s">
        <v>390</v>
      </c>
      <c r="L56" s="27" t="s">
        <v>133</v>
      </c>
      <c r="M56" s="27" t="s">
        <v>446</v>
      </c>
      <c r="N56" s="27" t="s">
        <v>447</v>
      </c>
      <c r="P56" s="27" t="s">
        <v>447</v>
      </c>
    </row>
    <row r="57" spans="1:16" x14ac:dyDescent="0.25">
      <c r="A57" s="28">
        <v>44551</v>
      </c>
      <c r="B57" s="35">
        <v>0.43115740740740738</v>
      </c>
      <c r="C57" s="27" t="s">
        <v>131</v>
      </c>
      <c r="D57" s="27" t="s">
        <v>358</v>
      </c>
      <c r="E57" s="27" t="s">
        <v>51</v>
      </c>
      <c r="F57" s="27" t="s">
        <v>49</v>
      </c>
      <c r="G57" s="27" t="s">
        <v>50</v>
      </c>
      <c r="H57" s="27">
        <v>5</v>
      </c>
      <c r="I57" s="27">
        <v>-0.27</v>
      </c>
      <c r="J57" s="27">
        <v>4.7300000000000004</v>
      </c>
      <c r="K57" s="27" t="s">
        <v>359</v>
      </c>
      <c r="L57" s="27" t="s">
        <v>133</v>
      </c>
      <c r="M57" s="27" t="s">
        <v>448</v>
      </c>
      <c r="N57" s="27" t="s">
        <v>449</v>
      </c>
      <c r="P57" s="27" t="s">
        <v>449</v>
      </c>
    </row>
    <row r="58" spans="1:16" x14ac:dyDescent="0.25">
      <c r="A58" s="28">
        <v>44552</v>
      </c>
      <c r="B58" s="35">
        <v>0.63287037037037031</v>
      </c>
      <c r="C58" s="27" t="s">
        <v>131</v>
      </c>
      <c r="D58" s="27" t="s">
        <v>71</v>
      </c>
      <c r="E58" s="27" t="s">
        <v>51</v>
      </c>
      <c r="F58" s="27" t="s">
        <v>49</v>
      </c>
      <c r="G58" s="27" t="s">
        <v>50</v>
      </c>
      <c r="H58" s="27">
        <v>10</v>
      </c>
      <c r="I58" s="27">
        <v>-0.34</v>
      </c>
      <c r="J58" s="27">
        <v>9.66</v>
      </c>
      <c r="K58" s="27" t="s">
        <v>150</v>
      </c>
      <c r="L58" s="27" t="s">
        <v>133</v>
      </c>
      <c r="M58" s="27" t="s">
        <v>450</v>
      </c>
      <c r="N58" s="27" t="s">
        <v>451</v>
      </c>
      <c r="P58" s="27" t="s">
        <v>451</v>
      </c>
    </row>
    <row r="59" spans="1:16" x14ac:dyDescent="0.25">
      <c r="A59" s="28">
        <v>44553</v>
      </c>
      <c r="B59" s="35">
        <v>8.4259259259259253E-3</v>
      </c>
      <c r="C59" s="27" t="s">
        <v>131</v>
      </c>
      <c r="D59" s="27" t="s">
        <v>452</v>
      </c>
      <c r="E59" s="27" t="s">
        <v>453</v>
      </c>
      <c r="F59" s="27" t="s">
        <v>49</v>
      </c>
      <c r="G59" s="27" t="s">
        <v>50</v>
      </c>
      <c r="H59" s="27">
        <v>-19.14</v>
      </c>
      <c r="I59" s="27">
        <v>0</v>
      </c>
      <c r="J59" s="27">
        <v>-19.14</v>
      </c>
      <c r="K59" s="27" t="s">
        <v>133</v>
      </c>
      <c r="L59" s="78" t="s">
        <v>454</v>
      </c>
      <c r="M59" s="27" t="s">
        <v>455</v>
      </c>
    </row>
    <row r="60" spans="1:16" x14ac:dyDescent="0.25">
      <c r="A60" s="28">
        <v>44553</v>
      </c>
      <c r="B60" s="35">
        <v>8.4259259259259253E-3</v>
      </c>
      <c r="C60" s="27" t="s">
        <v>131</v>
      </c>
      <c r="D60" s="27" t="s">
        <v>36</v>
      </c>
      <c r="E60" s="27" t="s">
        <v>456</v>
      </c>
      <c r="F60" s="27" t="s">
        <v>49</v>
      </c>
      <c r="G60" s="27" t="s">
        <v>50</v>
      </c>
      <c r="H60" s="27">
        <v>19.14</v>
      </c>
      <c r="I60" s="27">
        <v>0</v>
      </c>
      <c r="J60" s="27">
        <v>19.14</v>
      </c>
      <c r="L60" s="27" t="s">
        <v>133</v>
      </c>
      <c r="M60" s="27" t="s">
        <v>457</v>
      </c>
    </row>
    <row r="61" spans="1:16" x14ac:dyDescent="0.25">
      <c r="A61" s="28">
        <v>44553</v>
      </c>
      <c r="B61" s="35">
        <v>0.40464120370370371</v>
      </c>
      <c r="C61" s="27" t="s">
        <v>131</v>
      </c>
      <c r="D61" s="27" t="s">
        <v>61</v>
      </c>
      <c r="E61" s="27" t="s">
        <v>51</v>
      </c>
      <c r="F61" s="27" t="s">
        <v>49</v>
      </c>
      <c r="G61" s="27" t="s">
        <v>50</v>
      </c>
      <c r="H61" s="27">
        <v>15</v>
      </c>
      <c r="I61" s="27">
        <v>-0.41</v>
      </c>
      <c r="J61" s="27">
        <v>14.59</v>
      </c>
      <c r="K61" s="27" t="s">
        <v>458</v>
      </c>
      <c r="L61" s="27" t="s">
        <v>133</v>
      </c>
      <c r="M61" s="27" t="s">
        <v>459</v>
      </c>
      <c r="N61" s="27" t="s">
        <v>460</v>
      </c>
      <c r="P61" s="27" t="s">
        <v>460</v>
      </c>
    </row>
    <row r="62" spans="1:16" x14ac:dyDescent="0.25">
      <c r="A62" s="28">
        <v>44553</v>
      </c>
      <c r="B62" s="35">
        <v>0.4274074074074074</v>
      </c>
      <c r="C62" s="27" t="s">
        <v>131</v>
      </c>
      <c r="D62" s="27" t="s">
        <v>461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462</v>
      </c>
      <c r="L62" s="27" t="s">
        <v>133</v>
      </c>
      <c r="M62" s="27" t="s">
        <v>463</v>
      </c>
      <c r="N62" s="27" t="s">
        <v>464</v>
      </c>
      <c r="P62" s="27" t="s">
        <v>464</v>
      </c>
    </row>
    <row r="63" spans="1:16" x14ac:dyDescent="0.25">
      <c r="A63" s="28">
        <v>44553</v>
      </c>
      <c r="B63" s="35">
        <v>0.6868171296296296</v>
      </c>
      <c r="C63" s="27" t="s">
        <v>131</v>
      </c>
      <c r="E63" s="27" t="s">
        <v>93</v>
      </c>
      <c r="F63" s="27" t="s">
        <v>49</v>
      </c>
      <c r="G63" s="27" t="s">
        <v>50</v>
      </c>
      <c r="H63" s="36">
        <v>-2250.2600000000002</v>
      </c>
      <c r="I63" s="27">
        <v>0</v>
      </c>
      <c r="J63" s="36"/>
      <c r="K63" s="27" t="s">
        <v>133</v>
      </c>
      <c r="M63" s="27" t="s">
        <v>465</v>
      </c>
    </row>
    <row r="64" spans="1:16" x14ac:dyDescent="0.25">
      <c r="A64" s="28">
        <v>44553</v>
      </c>
      <c r="B64" s="35">
        <v>0.6872800925925926</v>
      </c>
      <c r="C64" s="27" t="s">
        <v>131</v>
      </c>
      <c r="E64" s="27" t="s">
        <v>93</v>
      </c>
      <c r="F64" s="27" t="s">
        <v>49</v>
      </c>
      <c r="G64" s="27" t="s">
        <v>50</v>
      </c>
      <c r="H64" s="36">
        <v>-1991.09</v>
      </c>
      <c r="I64" s="27">
        <v>0</v>
      </c>
      <c r="J64" s="36"/>
      <c r="K64" s="27" t="s">
        <v>133</v>
      </c>
      <c r="M64" s="27" t="s">
        <v>466</v>
      </c>
    </row>
    <row r="65" spans="1:16" x14ac:dyDescent="0.25">
      <c r="A65" s="28">
        <v>44553</v>
      </c>
      <c r="B65" s="35">
        <v>0.8378472222222223</v>
      </c>
      <c r="C65" s="27" t="s">
        <v>131</v>
      </c>
      <c r="D65" s="27" t="s">
        <v>422</v>
      </c>
      <c r="E65" s="27" t="s">
        <v>51</v>
      </c>
      <c r="F65" s="27" t="s">
        <v>49</v>
      </c>
      <c r="G65" s="27" t="s">
        <v>50</v>
      </c>
      <c r="H65" s="27">
        <v>5</v>
      </c>
      <c r="I65" s="27">
        <v>-0.27</v>
      </c>
      <c r="J65" s="27">
        <v>4.7300000000000004</v>
      </c>
      <c r="K65" s="27" t="s">
        <v>423</v>
      </c>
      <c r="L65" s="27" t="s">
        <v>133</v>
      </c>
      <c r="M65" s="27" t="s">
        <v>467</v>
      </c>
      <c r="N65" s="27" t="s">
        <v>468</v>
      </c>
      <c r="P65" s="27" t="s">
        <v>468</v>
      </c>
    </row>
    <row r="66" spans="1:16" x14ac:dyDescent="0.25">
      <c r="A66" s="28">
        <v>44556</v>
      </c>
      <c r="B66" s="35">
        <v>0.51351851851851849</v>
      </c>
      <c r="C66" s="27" t="s">
        <v>131</v>
      </c>
      <c r="D66" s="27" t="s">
        <v>469</v>
      </c>
      <c r="E66" s="27" t="s">
        <v>48</v>
      </c>
      <c r="F66" s="27" t="s">
        <v>49</v>
      </c>
      <c r="G66" s="27" t="s">
        <v>470</v>
      </c>
      <c r="H66" s="27">
        <v>-39.950000000000003</v>
      </c>
      <c r="I66" s="27">
        <v>0</v>
      </c>
      <c r="J66" s="27">
        <v>-39.950000000000003</v>
      </c>
      <c r="K66" s="27" t="s">
        <v>133</v>
      </c>
      <c r="L66" s="27" t="s">
        <v>471</v>
      </c>
      <c r="M66" s="27" t="s">
        <v>472</v>
      </c>
      <c r="N66" s="27" t="s">
        <v>295</v>
      </c>
      <c r="O66" s="27">
        <v>15</v>
      </c>
      <c r="P66" s="27" t="s">
        <v>295</v>
      </c>
    </row>
    <row r="67" spans="1:16" x14ac:dyDescent="0.25">
      <c r="A67" s="28">
        <v>44556</v>
      </c>
      <c r="B67" s="35">
        <v>0.51351851851851849</v>
      </c>
      <c r="C67" s="27" t="s">
        <v>131</v>
      </c>
      <c r="E67" s="27" t="s">
        <v>214</v>
      </c>
      <c r="F67" s="27" t="s">
        <v>49</v>
      </c>
      <c r="G67" s="27" t="s">
        <v>50</v>
      </c>
      <c r="H67" s="27">
        <v>-31.2</v>
      </c>
      <c r="I67" s="27">
        <v>0</v>
      </c>
      <c r="J67" s="27">
        <v>-31.2</v>
      </c>
      <c r="K67" s="27" t="s">
        <v>133</v>
      </c>
      <c r="M67" s="27" t="s">
        <v>473</v>
      </c>
      <c r="N67" s="27" t="s">
        <v>295</v>
      </c>
      <c r="O67" s="27">
        <v>15</v>
      </c>
      <c r="P67" s="27" t="s">
        <v>295</v>
      </c>
    </row>
    <row r="68" spans="1:16" x14ac:dyDescent="0.25">
      <c r="A68" s="28">
        <v>44556</v>
      </c>
      <c r="B68" s="35">
        <v>0.51351851851851849</v>
      </c>
      <c r="C68" s="27" t="s">
        <v>131</v>
      </c>
      <c r="E68" s="27" t="s">
        <v>214</v>
      </c>
      <c r="F68" s="27" t="s">
        <v>49</v>
      </c>
      <c r="G68" s="27" t="s">
        <v>470</v>
      </c>
      <c r="H68" s="27">
        <v>39.950000000000003</v>
      </c>
      <c r="I68" s="27">
        <v>0</v>
      </c>
      <c r="J68" s="27">
        <v>39.950000000000003</v>
      </c>
      <c r="L68" s="27" t="s">
        <v>133</v>
      </c>
      <c r="M68" s="27" t="s">
        <v>474</v>
      </c>
      <c r="N68" s="27" t="s">
        <v>295</v>
      </c>
      <c r="O68" s="27">
        <v>15</v>
      </c>
      <c r="P68" s="27" t="s">
        <v>295</v>
      </c>
    </row>
    <row r="69" spans="1:16" x14ac:dyDescent="0.25">
      <c r="A69" s="28">
        <v>44557</v>
      </c>
      <c r="B69" s="35">
        <v>0.76317129629629632</v>
      </c>
      <c r="C69" s="27" t="s">
        <v>131</v>
      </c>
      <c r="D69" s="27" t="s">
        <v>100</v>
      </c>
      <c r="E69" s="27" t="s">
        <v>51</v>
      </c>
      <c r="F69" s="27" t="s">
        <v>49</v>
      </c>
      <c r="G69" s="27" t="s">
        <v>50</v>
      </c>
      <c r="H69" s="27">
        <v>200</v>
      </c>
      <c r="I69" s="27">
        <v>-3</v>
      </c>
      <c r="J69" s="27">
        <v>197</v>
      </c>
      <c r="K69" s="27" t="s">
        <v>182</v>
      </c>
      <c r="L69" s="27" t="s">
        <v>133</v>
      </c>
      <c r="M69" s="27" t="s">
        <v>475</v>
      </c>
      <c r="N69" s="27" t="s">
        <v>476</v>
      </c>
      <c r="P69" s="27" t="s">
        <v>476</v>
      </c>
    </row>
    <row r="70" spans="1:16" x14ac:dyDescent="0.25">
      <c r="A70" s="28">
        <v>44558</v>
      </c>
      <c r="B70" s="35">
        <v>0.67593749999999997</v>
      </c>
      <c r="C70" s="27" t="s">
        <v>131</v>
      </c>
      <c r="D70" s="27" t="s">
        <v>477</v>
      </c>
      <c r="E70" s="27" t="s">
        <v>48</v>
      </c>
      <c r="F70" s="27" t="s">
        <v>49</v>
      </c>
      <c r="G70" s="27" t="s">
        <v>50</v>
      </c>
      <c r="H70" s="27">
        <v>25</v>
      </c>
      <c r="I70" s="27">
        <v>-0.55000000000000004</v>
      </c>
      <c r="J70" s="27">
        <v>24.45</v>
      </c>
      <c r="K70" s="27" t="s">
        <v>478</v>
      </c>
      <c r="L70" s="27" t="s">
        <v>133</v>
      </c>
      <c r="M70" s="27" t="s">
        <v>479</v>
      </c>
      <c r="N70" s="27" t="s">
        <v>31</v>
      </c>
      <c r="P70" s="27" t="s">
        <v>31</v>
      </c>
    </row>
    <row r="71" spans="1:16" x14ac:dyDescent="0.25">
      <c r="A71" s="28">
        <v>44559</v>
      </c>
      <c r="B71" s="35">
        <v>0.5741666666666666</v>
      </c>
      <c r="C71" s="27" t="s">
        <v>131</v>
      </c>
      <c r="D71" s="27" t="s">
        <v>469</v>
      </c>
      <c r="E71" s="27" t="s">
        <v>48</v>
      </c>
      <c r="F71" s="27" t="s">
        <v>49</v>
      </c>
      <c r="G71" s="27" t="s">
        <v>470</v>
      </c>
      <c r="H71" s="27">
        <v>-69</v>
      </c>
      <c r="I71" s="27">
        <v>0</v>
      </c>
      <c r="J71" s="27">
        <v>-69</v>
      </c>
      <c r="K71" s="27" t="s">
        <v>133</v>
      </c>
      <c r="L71" s="27" t="s">
        <v>471</v>
      </c>
      <c r="M71" s="27" t="s">
        <v>480</v>
      </c>
      <c r="N71" s="27" t="s">
        <v>293</v>
      </c>
      <c r="O71" s="27">
        <v>14</v>
      </c>
      <c r="P71" s="27" t="s">
        <v>293</v>
      </c>
    </row>
    <row r="72" spans="1:16" x14ac:dyDescent="0.25">
      <c r="A72" s="28">
        <v>44559</v>
      </c>
      <c r="B72" s="35">
        <v>0.5741666666666666</v>
      </c>
      <c r="C72" s="27" t="s">
        <v>131</v>
      </c>
      <c r="E72" s="27" t="s">
        <v>214</v>
      </c>
      <c r="F72" s="27" t="s">
        <v>49</v>
      </c>
      <c r="G72" s="27" t="s">
        <v>50</v>
      </c>
      <c r="H72" s="27">
        <v>53.58</v>
      </c>
      <c r="I72" s="27">
        <v>0</v>
      </c>
      <c r="J72" s="27">
        <v>-53.58</v>
      </c>
      <c r="K72" s="27" t="s">
        <v>133</v>
      </c>
      <c r="M72" s="27" t="s">
        <v>481</v>
      </c>
      <c r="N72" s="27" t="s">
        <v>293</v>
      </c>
      <c r="O72" s="27">
        <v>14</v>
      </c>
      <c r="P72" s="27" t="s">
        <v>293</v>
      </c>
    </row>
    <row r="73" spans="1:16" x14ac:dyDescent="0.25">
      <c r="A73" s="28">
        <v>44559</v>
      </c>
      <c r="B73" s="35">
        <v>0.5741666666666666</v>
      </c>
      <c r="C73" s="27" t="s">
        <v>131</v>
      </c>
      <c r="E73" s="27" t="s">
        <v>214</v>
      </c>
      <c r="F73" s="27" t="s">
        <v>49</v>
      </c>
      <c r="G73" s="27" t="s">
        <v>470</v>
      </c>
      <c r="H73" s="27">
        <v>69</v>
      </c>
      <c r="I73" s="27">
        <v>0</v>
      </c>
      <c r="J73" s="27">
        <v>69</v>
      </c>
      <c r="L73" s="27" t="s">
        <v>133</v>
      </c>
      <c r="M73" s="27" t="s">
        <v>482</v>
      </c>
      <c r="N73" s="27" t="s">
        <v>293</v>
      </c>
      <c r="O73" s="27">
        <v>14</v>
      </c>
      <c r="P73" s="27" t="s">
        <v>293</v>
      </c>
    </row>
    <row r="74" spans="1:16" x14ac:dyDescent="0.25">
      <c r="A74" s="28">
        <v>44560</v>
      </c>
      <c r="B74" s="35">
        <v>0.55495370370370367</v>
      </c>
      <c r="C74" s="27" t="s">
        <v>131</v>
      </c>
      <c r="D74" s="27" t="s">
        <v>198</v>
      </c>
      <c r="E74" s="27" t="s">
        <v>48</v>
      </c>
      <c r="F74" s="27" t="s">
        <v>49</v>
      </c>
      <c r="G74" s="27" t="s">
        <v>50</v>
      </c>
      <c r="H74" s="27">
        <v>0.1</v>
      </c>
      <c r="I74" s="27">
        <v>-0.1</v>
      </c>
      <c r="J74" s="27">
        <v>0</v>
      </c>
      <c r="K74" s="27" t="s">
        <v>483</v>
      </c>
      <c r="L74" s="27" t="s">
        <v>133</v>
      </c>
      <c r="M74" s="27" t="s">
        <v>484</v>
      </c>
      <c r="N74" s="27" t="s">
        <v>33</v>
      </c>
      <c r="P74" s="27" t="s">
        <v>33</v>
      </c>
    </row>
    <row r="75" spans="1:16" x14ac:dyDescent="0.25">
      <c r="A75" s="28">
        <v>44560</v>
      </c>
      <c r="B75" s="35">
        <v>0.62188657407407411</v>
      </c>
      <c r="C75" s="27" t="s">
        <v>131</v>
      </c>
      <c r="D75" s="27" t="s">
        <v>121</v>
      </c>
      <c r="E75" s="27" t="s">
        <v>48</v>
      </c>
      <c r="F75" s="27" t="s">
        <v>49</v>
      </c>
      <c r="G75" s="27" t="s">
        <v>50</v>
      </c>
      <c r="H75" s="27">
        <v>20</v>
      </c>
      <c r="I75" s="27">
        <v>-0.48</v>
      </c>
      <c r="J75" s="27">
        <v>19.52</v>
      </c>
      <c r="K75" s="27" t="s">
        <v>485</v>
      </c>
      <c r="L75" s="27" t="s">
        <v>133</v>
      </c>
      <c r="M75" s="27" t="s">
        <v>486</v>
      </c>
      <c r="N75" s="27" t="s">
        <v>33</v>
      </c>
      <c r="P75" s="27" t="s">
        <v>33</v>
      </c>
    </row>
    <row r="76" spans="1:16" x14ac:dyDescent="0.25">
      <c r="A76" s="28">
        <v>44560</v>
      </c>
      <c r="B76" s="35">
        <v>0.66643518518518519</v>
      </c>
      <c r="C76" s="27" t="s">
        <v>131</v>
      </c>
      <c r="D76" s="27" t="s">
        <v>146</v>
      </c>
      <c r="E76" s="27" t="s">
        <v>48</v>
      </c>
      <c r="F76" s="27" t="s">
        <v>49</v>
      </c>
      <c r="G76" s="27" t="s">
        <v>50</v>
      </c>
      <c r="H76" s="27">
        <v>20</v>
      </c>
      <c r="I76" s="27">
        <v>-0.48</v>
      </c>
      <c r="J76" s="27">
        <v>19.52</v>
      </c>
      <c r="K76" s="27" t="s">
        <v>487</v>
      </c>
      <c r="L76" s="27" t="s">
        <v>133</v>
      </c>
      <c r="M76" s="27" t="s">
        <v>488</v>
      </c>
      <c r="N76" s="27" t="s">
        <v>33</v>
      </c>
      <c r="P76" s="27" t="s">
        <v>33</v>
      </c>
    </row>
    <row r="77" spans="1:16" x14ac:dyDescent="0.25">
      <c r="A77" s="28">
        <v>44560</v>
      </c>
      <c r="B77" s="35">
        <v>0.70997685185185189</v>
      </c>
      <c r="C77" s="27" t="s">
        <v>131</v>
      </c>
      <c r="D77" s="27" t="s">
        <v>489</v>
      </c>
      <c r="E77" s="27" t="s">
        <v>48</v>
      </c>
      <c r="F77" s="27" t="s">
        <v>49</v>
      </c>
      <c r="G77" s="27" t="s">
        <v>50</v>
      </c>
      <c r="H77" s="27">
        <v>25</v>
      </c>
      <c r="I77" s="27">
        <v>-0.55000000000000004</v>
      </c>
      <c r="J77" s="27">
        <v>24.45</v>
      </c>
      <c r="K77" s="27" t="s">
        <v>490</v>
      </c>
      <c r="L77" s="27" t="s">
        <v>133</v>
      </c>
      <c r="M77" s="27" t="s">
        <v>491</v>
      </c>
      <c r="N77" s="27" t="s">
        <v>31</v>
      </c>
      <c r="P77" s="27" t="s">
        <v>31</v>
      </c>
    </row>
    <row r="78" spans="1:16" x14ac:dyDescent="0.25">
      <c r="A78" s="28">
        <v>44560</v>
      </c>
      <c r="B78" s="35">
        <v>0.72201388888888884</v>
      </c>
      <c r="C78" s="27" t="s">
        <v>131</v>
      </c>
      <c r="D78" s="27" t="s">
        <v>144</v>
      </c>
      <c r="E78" s="27" t="s">
        <v>48</v>
      </c>
      <c r="F78" s="27" t="s">
        <v>49</v>
      </c>
      <c r="G78" s="27" t="s">
        <v>50</v>
      </c>
      <c r="H78" s="27">
        <v>20</v>
      </c>
      <c r="I78" s="27">
        <v>-0.48</v>
      </c>
      <c r="J78" s="27">
        <v>19.52</v>
      </c>
      <c r="K78" s="27" t="s">
        <v>145</v>
      </c>
      <c r="L78" s="27" t="s">
        <v>133</v>
      </c>
      <c r="M78" s="27" t="s">
        <v>492</v>
      </c>
      <c r="N78" s="27" t="s">
        <v>33</v>
      </c>
      <c r="P78" s="27" t="s">
        <v>33</v>
      </c>
    </row>
    <row r="79" spans="1:16" x14ac:dyDescent="0.25">
      <c r="A79" s="28">
        <v>44560</v>
      </c>
      <c r="B79" s="35">
        <v>0.78173611111111108</v>
      </c>
      <c r="C79" s="27" t="s">
        <v>131</v>
      </c>
      <c r="D79" s="27" t="s">
        <v>493</v>
      </c>
      <c r="E79" s="27" t="s">
        <v>48</v>
      </c>
      <c r="F79" s="27" t="s">
        <v>49</v>
      </c>
      <c r="G79" s="27" t="s">
        <v>50</v>
      </c>
      <c r="H79" s="27">
        <v>20</v>
      </c>
      <c r="I79" s="27">
        <v>-0.48</v>
      </c>
      <c r="J79" s="27">
        <v>19.52</v>
      </c>
      <c r="K79" s="27" t="s">
        <v>494</v>
      </c>
      <c r="L79" s="27" t="s">
        <v>133</v>
      </c>
      <c r="M79" s="27" t="s">
        <v>495</v>
      </c>
      <c r="N79" s="27" t="s">
        <v>33</v>
      </c>
      <c r="P79" s="27" t="s">
        <v>33</v>
      </c>
    </row>
    <row r="80" spans="1:16" x14ac:dyDescent="0.25">
      <c r="A80" s="28">
        <v>44560</v>
      </c>
      <c r="B80" s="35">
        <v>0.80120370370370375</v>
      </c>
      <c r="C80" s="27" t="s">
        <v>131</v>
      </c>
      <c r="D80" s="27" t="s">
        <v>139</v>
      </c>
      <c r="E80" s="27" t="s">
        <v>48</v>
      </c>
      <c r="F80" s="27" t="s">
        <v>49</v>
      </c>
      <c r="G80" s="27" t="s">
        <v>50</v>
      </c>
      <c r="H80" s="27">
        <v>20</v>
      </c>
      <c r="I80" s="27">
        <v>-0.48</v>
      </c>
      <c r="J80" s="27">
        <v>19.52</v>
      </c>
      <c r="K80" s="27" t="s">
        <v>140</v>
      </c>
      <c r="L80" s="27" t="s">
        <v>133</v>
      </c>
      <c r="M80" s="27" t="s">
        <v>496</v>
      </c>
      <c r="N80" s="27" t="s">
        <v>33</v>
      </c>
      <c r="P80" s="27" t="s">
        <v>33</v>
      </c>
    </row>
    <row r="81" spans="1:16" x14ac:dyDescent="0.25">
      <c r="A81" s="28">
        <v>44561</v>
      </c>
      <c r="B81" s="35">
        <v>0.36648148148148146</v>
      </c>
      <c r="C81" s="27" t="s">
        <v>131</v>
      </c>
      <c r="D81" s="27" t="s">
        <v>209</v>
      </c>
      <c r="E81" s="27" t="s">
        <v>51</v>
      </c>
      <c r="F81" s="27" t="s">
        <v>49</v>
      </c>
      <c r="G81" s="27" t="s">
        <v>50</v>
      </c>
      <c r="H81" s="27">
        <v>20.5</v>
      </c>
      <c r="I81" s="27">
        <v>-0.49</v>
      </c>
      <c r="J81" s="27">
        <v>20.010000000000002</v>
      </c>
      <c r="K81" s="27" t="s">
        <v>497</v>
      </c>
      <c r="L81" s="27" t="s">
        <v>133</v>
      </c>
      <c r="M81" s="27" t="s">
        <v>498</v>
      </c>
      <c r="N81" s="27" t="s">
        <v>499</v>
      </c>
      <c r="P81" s="27" t="s">
        <v>499</v>
      </c>
    </row>
    <row r="82" spans="1:16" x14ac:dyDescent="0.25">
      <c r="A82" s="28">
        <v>44561</v>
      </c>
      <c r="B82" s="35">
        <v>0.54109953703703706</v>
      </c>
      <c r="C82" s="27" t="s">
        <v>131</v>
      </c>
      <c r="D82" s="27" t="s">
        <v>115</v>
      </c>
      <c r="E82" s="27" t="s">
        <v>48</v>
      </c>
      <c r="F82" s="27" t="s">
        <v>49</v>
      </c>
      <c r="G82" s="27" t="s">
        <v>50</v>
      </c>
      <c r="H82" s="27">
        <v>30</v>
      </c>
      <c r="I82" s="27">
        <v>-0.62</v>
      </c>
      <c r="J82" s="27">
        <v>29.38</v>
      </c>
      <c r="K82" s="27" t="s">
        <v>500</v>
      </c>
      <c r="L82" s="27" t="s">
        <v>133</v>
      </c>
      <c r="M82" s="27" t="s">
        <v>501</v>
      </c>
      <c r="N82" s="27" t="s">
        <v>33</v>
      </c>
      <c r="P82" s="27" t="s">
        <v>33</v>
      </c>
    </row>
    <row r="83" spans="1:16" x14ac:dyDescent="0.25">
      <c r="A83" s="28">
        <v>44561</v>
      </c>
      <c r="B83" s="35">
        <v>0.63613425925925926</v>
      </c>
      <c r="C83" s="27" t="s">
        <v>131</v>
      </c>
      <c r="D83" s="27" t="s">
        <v>469</v>
      </c>
      <c r="E83" s="27" t="s">
        <v>48</v>
      </c>
      <c r="F83" s="27" t="s">
        <v>49</v>
      </c>
      <c r="G83" s="27" t="s">
        <v>470</v>
      </c>
      <c r="H83" s="27">
        <v>-39.950000000000003</v>
      </c>
      <c r="I83" s="27">
        <v>0</v>
      </c>
      <c r="J83" s="27">
        <v>-39.950000000000003</v>
      </c>
      <c r="K83" s="27" t="s">
        <v>133</v>
      </c>
      <c r="L83" s="27" t="s">
        <v>471</v>
      </c>
      <c r="M83" s="27" t="s">
        <v>502</v>
      </c>
      <c r="N83" s="27" t="s">
        <v>294</v>
      </c>
      <c r="O83" s="27">
        <v>6</v>
      </c>
      <c r="P83" s="27" t="s">
        <v>294</v>
      </c>
    </row>
    <row r="84" spans="1:16" x14ac:dyDescent="0.25">
      <c r="A84" s="28">
        <v>44561</v>
      </c>
      <c r="B84" s="35">
        <v>0.63613425925925926</v>
      </c>
      <c r="C84" s="27" t="s">
        <v>131</v>
      </c>
      <c r="E84" s="27" t="s">
        <v>214</v>
      </c>
      <c r="F84" s="27" t="s">
        <v>49</v>
      </c>
      <c r="G84" s="27" t="s">
        <v>50</v>
      </c>
      <c r="H84" s="27">
        <v>30.93</v>
      </c>
      <c r="I84" s="27">
        <v>0</v>
      </c>
      <c r="J84" s="27">
        <v>-30.93</v>
      </c>
      <c r="K84" s="27" t="s">
        <v>133</v>
      </c>
      <c r="M84" s="27" t="s">
        <v>503</v>
      </c>
      <c r="N84" s="27" t="s">
        <v>294</v>
      </c>
      <c r="O84" s="27">
        <v>6</v>
      </c>
      <c r="P84" s="27" t="s">
        <v>294</v>
      </c>
    </row>
    <row r="85" spans="1:16" x14ac:dyDescent="0.25">
      <c r="A85" s="28">
        <v>44561</v>
      </c>
      <c r="B85" s="35">
        <v>0.63613425925925926</v>
      </c>
      <c r="C85" s="27" t="s">
        <v>131</v>
      </c>
      <c r="E85" s="27" t="s">
        <v>214</v>
      </c>
      <c r="F85" s="27" t="s">
        <v>49</v>
      </c>
      <c r="G85" s="27" t="s">
        <v>470</v>
      </c>
      <c r="H85" s="27">
        <v>39.950000000000003</v>
      </c>
      <c r="I85" s="27">
        <v>0</v>
      </c>
      <c r="J85" s="27">
        <v>39.950000000000003</v>
      </c>
      <c r="L85" s="27" t="s">
        <v>133</v>
      </c>
      <c r="M85" s="27" t="s">
        <v>504</v>
      </c>
      <c r="N85" s="27" t="s">
        <v>294</v>
      </c>
      <c r="O85" s="27">
        <v>6</v>
      </c>
      <c r="P85" s="27" t="s">
        <v>294</v>
      </c>
    </row>
    <row r="86" spans="1:16" x14ac:dyDescent="0.25">
      <c r="A86" s="28">
        <v>44561</v>
      </c>
      <c r="B86" s="35">
        <v>0.65885416666666663</v>
      </c>
      <c r="C86" s="27" t="s">
        <v>131</v>
      </c>
      <c r="D86" s="27" t="s">
        <v>202</v>
      </c>
      <c r="E86" s="27" t="s">
        <v>48</v>
      </c>
      <c r="F86" s="27" t="s">
        <v>49</v>
      </c>
      <c r="G86" s="27" t="s">
        <v>50</v>
      </c>
      <c r="H86" s="27">
        <v>0.1</v>
      </c>
      <c r="I86" s="27">
        <v>-0.1</v>
      </c>
      <c r="J86" s="27">
        <v>0</v>
      </c>
      <c r="K86" s="27" t="s">
        <v>505</v>
      </c>
      <c r="L86" s="27" t="s">
        <v>133</v>
      </c>
      <c r="M86" s="38" t="s">
        <v>506</v>
      </c>
      <c r="N86" s="27" t="s">
        <v>33</v>
      </c>
      <c r="P86" s="27" t="s">
        <v>33</v>
      </c>
    </row>
    <row r="87" spans="1:16" x14ac:dyDescent="0.25">
      <c r="A87" s="28">
        <v>44561</v>
      </c>
      <c r="B87" s="35">
        <v>0.6850925925925927</v>
      </c>
      <c r="C87" s="27" t="s">
        <v>131</v>
      </c>
      <c r="D87" s="27" t="s">
        <v>105</v>
      </c>
      <c r="E87" s="27" t="s">
        <v>48</v>
      </c>
      <c r="F87" s="27" t="s">
        <v>49</v>
      </c>
      <c r="G87" s="27" t="s">
        <v>50</v>
      </c>
      <c r="H87" s="27">
        <v>30</v>
      </c>
      <c r="I87" s="27">
        <v>-0.62</v>
      </c>
      <c r="J87" s="27">
        <v>29.38</v>
      </c>
      <c r="K87" s="27" t="s">
        <v>507</v>
      </c>
      <c r="L87" s="27" t="s">
        <v>133</v>
      </c>
      <c r="M87" s="27" t="s">
        <v>508</v>
      </c>
      <c r="N87" s="27" t="s">
        <v>33</v>
      </c>
      <c r="P87" s="27" t="s">
        <v>33</v>
      </c>
    </row>
    <row r="88" spans="1:16" x14ac:dyDescent="0.25">
      <c r="A88" s="28">
        <v>44561</v>
      </c>
      <c r="B88" s="35">
        <v>0.775324074074074</v>
      </c>
      <c r="C88" s="27" t="s">
        <v>131</v>
      </c>
      <c r="D88" s="27" t="s">
        <v>509</v>
      </c>
      <c r="E88" s="27" t="s">
        <v>48</v>
      </c>
      <c r="F88" s="27" t="s">
        <v>49</v>
      </c>
      <c r="G88" s="27" t="s">
        <v>50</v>
      </c>
      <c r="H88" s="27">
        <v>35</v>
      </c>
      <c r="I88" s="27">
        <v>-0.69</v>
      </c>
      <c r="J88" s="27">
        <v>34.31</v>
      </c>
      <c r="K88" s="27" t="s">
        <v>510</v>
      </c>
      <c r="L88" s="27" t="s">
        <v>133</v>
      </c>
      <c r="M88" s="27" t="s">
        <v>511</v>
      </c>
      <c r="N88" s="27" t="s">
        <v>31</v>
      </c>
      <c r="P88" s="27" t="s">
        <v>31</v>
      </c>
    </row>
    <row r="89" spans="1:16" x14ac:dyDescent="0.25">
      <c r="A89" s="28">
        <v>44562</v>
      </c>
      <c r="B89" s="35">
        <v>0.45295138888888892</v>
      </c>
      <c r="C89" s="27" t="s">
        <v>131</v>
      </c>
      <c r="D89" s="27" t="s">
        <v>512</v>
      </c>
      <c r="E89" s="27" t="s">
        <v>48</v>
      </c>
      <c r="F89" s="27" t="s">
        <v>49</v>
      </c>
      <c r="G89" s="27" t="s">
        <v>50</v>
      </c>
      <c r="H89" s="27">
        <v>25</v>
      </c>
      <c r="I89" s="27">
        <v>-0.55000000000000004</v>
      </c>
      <c r="J89" s="27">
        <v>24.45</v>
      </c>
      <c r="K89" s="27" t="s">
        <v>513</v>
      </c>
      <c r="L89" s="27" t="s">
        <v>133</v>
      </c>
      <c r="M89" s="27" t="s">
        <v>514</v>
      </c>
      <c r="N89" s="27" t="s">
        <v>31</v>
      </c>
      <c r="P89" s="27" t="s">
        <v>31</v>
      </c>
    </row>
    <row r="90" spans="1:16" x14ac:dyDescent="0.25">
      <c r="A90" s="28">
        <v>44562</v>
      </c>
      <c r="B90" s="35">
        <v>0.49366898148148147</v>
      </c>
      <c r="C90" s="27" t="s">
        <v>131</v>
      </c>
      <c r="D90" s="27" t="s">
        <v>147</v>
      </c>
      <c r="E90" s="27" t="s">
        <v>48</v>
      </c>
      <c r="F90" s="27" t="s">
        <v>49</v>
      </c>
      <c r="G90" s="27" t="s">
        <v>50</v>
      </c>
      <c r="H90" s="27">
        <v>20</v>
      </c>
      <c r="I90" s="27">
        <v>-0.48</v>
      </c>
      <c r="J90" s="27">
        <v>19.52</v>
      </c>
      <c r="K90" s="27" t="s">
        <v>148</v>
      </c>
      <c r="L90" s="27" t="s">
        <v>133</v>
      </c>
      <c r="M90" s="27" t="s">
        <v>515</v>
      </c>
      <c r="N90" s="27" t="s">
        <v>33</v>
      </c>
      <c r="P90" s="27" t="s">
        <v>33</v>
      </c>
    </row>
    <row r="91" spans="1:16" x14ac:dyDescent="0.25">
      <c r="A91" s="28">
        <v>44562</v>
      </c>
      <c r="B91" s="35">
        <v>0.51935185185185184</v>
      </c>
      <c r="C91" s="27" t="s">
        <v>131</v>
      </c>
      <c r="D91" s="27" t="s">
        <v>364</v>
      </c>
      <c r="E91" s="27" t="s">
        <v>51</v>
      </c>
      <c r="F91" s="27" t="s">
        <v>49</v>
      </c>
      <c r="G91" s="27" t="s">
        <v>50</v>
      </c>
      <c r="H91" s="27">
        <v>5</v>
      </c>
      <c r="I91" s="27">
        <v>-0.27</v>
      </c>
      <c r="J91" s="27">
        <v>4.7300000000000004</v>
      </c>
      <c r="K91" s="27" t="s">
        <v>365</v>
      </c>
      <c r="L91" s="27" t="s">
        <v>133</v>
      </c>
      <c r="M91" s="27" t="s">
        <v>516</v>
      </c>
      <c r="N91" s="27" t="s">
        <v>517</v>
      </c>
      <c r="P91" s="27" t="s">
        <v>517</v>
      </c>
    </row>
    <row r="92" spans="1:16" x14ac:dyDescent="0.25">
      <c r="A92" s="28">
        <v>44562</v>
      </c>
      <c r="B92" s="35">
        <v>0.52486111111111111</v>
      </c>
      <c r="C92" s="27" t="s">
        <v>131</v>
      </c>
      <c r="D92" s="27" t="s">
        <v>518</v>
      </c>
      <c r="E92" s="27" t="s">
        <v>51</v>
      </c>
      <c r="F92" s="27" t="s">
        <v>49</v>
      </c>
      <c r="G92" s="27" t="s">
        <v>50</v>
      </c>
      <c r="H92" s="27">
        <v>5</v>
      </c>
      <c r="I92" s="27">
        <v>-0.27</v>
      </c>
      <c r="J92" s="27">
        <v>4.7300000000000004</v>
      </c>
      <c r="K92" s="27" t="s">
        <v>519</v>
      </c>
      <c r="L92" s="27" t="s">
        <v>133</v>
      </c>
      <c r="M92" s="27" t="s">
        <v>520</v>
      </c>
      <c r="N92" s="27" t="s">
        <v>521</v>
      </c>
      <c r="P92" s="27" t="s">
        <v>521</v>
      </c>
    </row>
    <row r="93" spans="1:16" x14ac:dyDescent="0.25">
      <c r="A93" s="28">
        <v>44562</v>
      </c>
      <c r="B93" s="35">
        <v>0.74321759259259268</v>
      </c>
      <c r="C93" s="27" t="s">
        <v>131</v>
      </c>
      <c r="D93" s="27" t="s">
        <v>74</v>
      </c>
      <c r="E93" s="27" t="s">
        <v>51</v>
      </c>
      <c r="F93" s="27" t="s">
        <v>49</v>
      </c>
      <c r="G93" s="27" t="s">
        <v>50</v>
      </c>
      <c r="H93" s="27">
        <v>10</v>
      </c>
      <c r="I93" s="27">
        <v>-0.34</v>
      </c>
      <c r="J93" s="27">
        <v>9.66</v>
      </c>
      <c r="K93" s="27" t="s">
        <v>243</v>
      </c>
      <c r="L93" s="27" t="s">
        <v>133</v>
      </c>
      <c r="M93" s="27" t="s">
        <v>522</v>
      </c>
      <c r="N93" s="27" t="s">
        <v>523</v>
      </c>
      <c r="P93" s="27" t="s">
        <v>523</v>
      </c>
    </row>
    <row r="94" spans="1:16" x14ac:dyDescent="0.25">
      <c r="A94" s="28">
        <v>44562</v>
      </c>
      <c r="B94" s="35">
        <v>0.92775462962962962</v>
      </c>
      <c r="C94" s="27" t="s">
        <v>131</v>
      </c>
      <c r="D94" s="27" t="s">
        <v>313</v>
      </c>
      <c r="E94" s="27" t="s">
        <v>51</v>
      </c>
      <c r="F94" s="27" t="s">
        <v>49</v>
      </c>
      <c r="G94" s="27" t="s">
        <v>50</v>
      </c>
      <c r="H94" s="27">
        <v>5</v>
      </c>
      <c r="I94" s="27">
        <v>-0.27</v>
      </c>
      <c r="J94" s="27">
        <v>4.7300000000000004</v>
      </c>
      <c r="K94" s="27" t="s">
        <v>314</v>
      </c>
      <c r="L94" s="27" t="s">
        <v>133</v>
      </c>
      <c r="M94" s="27" t="s">
        <v>524</v>
      </c>
      <c r="N94" s="27" t="s">
        <v>525</v>
      </c>
      <c r="P94" s="27" t="s">
        <v>525</v>
      </c>
    </row>
    <row r="95" spans="1:16" x14ac:dyDescent="0.25">
      <c r="A95" s="28">
        <v>44563</v>
      </c>
      <c r="B95" s="35">
        <v>0.39575231481481482</v>
      </c>
      <c r="C95" s="27" t="s">
        <v>131</v>
      </c>
      <c r="D95" s="27" t="s">
        <v>368</v>
      </c>
      <c r="E95" s="27" t="s">
        <v>51</v>
      </c>
      <c r="F95" s="27" t="s">
        <v>49</v>
      </c>
      <c r="G95" s="27" t="s">
        <v>50</v>
      </c>
      <c r="H95" s="27">
        <v>5</v>
      </c>
      <c r="I95" s="27">
        <v>-0.27</v>
      </c>
      <c r="J95" s="27">
        <v>4.7300000000000004</v>
      </c>
      <c r="K95" s="27" t="s">
        <v>369</v>
      </c>
      <c r="L95" s="27" t="s">
        <v>133</v>
      </c>
      <c r="M95" s="27" t="s">
        <v>526</v>
      </c>
      <c r="N95" s="27" t="s">
        <v>527</v>
      </c>
      <c r="P95" s="27" t="s">
        <v>527</v>
      </c>
    </row>
    <row r="96" spans="1:16" x14ac:dyDescent="0.25">
      <c r="A96" s="28">
        <v>44563</v>
      </c>
      <c r="B96" s="35">
        <v>0.51854166666666668</v>
      </c>
      <c r="C96" s="27" t="s">
        <v>131</v>
      </c>
      <c r="D96" s="27" t="s">
        <v>190</v>
      </c>
      <c r="E96" s="27" t="s">
        <v>51</v>
      </c>
      <c r="F96" s="27" t="s">
        <v>49</v>
      </c>
      <c r="G96" s="27" t="s">
        <v>50</v>
      </c>
      <c r="H96" s="27">
        <v>5</v>
      </c>
      <c r="I96" s="27">
        <v>-0.27</v>
      </c>
      <c r="J96" s="27">
        <v>4.7300000000000004</v>
      </c>
      <c r="K96" s="27" t="s">
        <v>191</v>
      </c>
      <c r="L96" s="27" t="s">
        <v>133</v>
      </c>
      <c r="M96" s="27" t="s">
        <v>528</v>
      </c>
      <c r="N96" s="27" t="s">
        <v>529</v>
      </c>
      <c r="P96" s="27" t="s">
        <v>529</v>
      </c>
    </row>
    <row r="97" spans="1:16" x14ac:dyDescent="0.25">
      <c r="A97" s="28">
        <v>44563</v>
      </c>
      <c r="B97" s="35">
        <v>0.57179398148148153</v>
      </c>
      <c r="C97" s="27" t="s">
        <v>131</v>
      </c>
      <c r="D97" s="27" t="s">
        <v>530</v>
      </c>
      <c r="E97" s="27" t="s">
        <v>51</v>
      </c>
      <c r="F97" s="27" t="s">
        <v>49</v>
      </c>
      <c r="G97" s="27" t="s">
        <v>50</v>
      </c>
      <c r="H97" s="27">
        <v>5</v>
      </c>
      <c r="I97" s="27">
        <v>-0.27</v>
      </c>
      <c r="J97" s="27">
        <v>4.7300000000000004</v>
      </c>
      <c r="K97" s="27" t="s">
        <v>531</v>
      </c>
      <c r="L97" s="27" t="s">
        <v>133</v>
      </c>
      <c r="M97" s="27" t="s">
        <v>532</v>
      </c>
      <c r="N97" s="27" t="s">
        <v>533</v>
      </c>
      <c r="P97" s="27" t="s">
        <v>533</v>
      </c>
    </row>
    <row r="98" spans="1:16" x14ac:dyDescent="0.25">
      <c r="A98" s="28">
        <v>44563</v>
      </c>
      <c r="B98" s="35">
        <v>0.57822916666666668</v>
      </c>
      <c r="C98" s="27" t="s">
        <v>131</v>
      </c>
      <c r="D98" s="27" t="s">
        <v>200</v>
      </c>
      <c r="E98" s="27" t="s">
        <v>48</v>
      </c>
      <c r="F98" s="27" t="s">
        <v>49</v>
      </c>
      <c r="G98" s="27" t="s">
        <v>50</v>
      </c>
      <c r="H98" s="27">
        <v>20</v>
      </c>
      <c r="I98" s="27">
        <v>-0.48</v>
      </c>
      <c r="J98" s="27">
        <v>19.52</v>
      </c>
      <c r="K98" s="27" t="s">
        <v>534</v>
      </c>
      <c r="L98" s="27" t="s">
        <v>133</v>
      </c>
      <c r="M98" s="27" t="s">
        <v>535</v>
      </c>
      <c r="N98" s="27" t="s">
        <v>33</v>
      </c>
      <c r="P98" s="27" t="s">
        <v>33</v>
      </c>
    </row>
    <row r="99" spans="1:16" x14ac:dyDescent="0.25">
      <c r="A99" s="28">
        <v>44563</v>
      </c>
      <c r="B99" s="35">
        <v>0.72857638888888887</v>
      </c>
      <c r="C99" s="27" t="s">
        <v>131</v>
      </c>
      <c r="D99" s="27" t="s">
        <v>309</v>
      </c>
      <c r="E99" s="27" t="s">
        <v>51</v>
      </c>
      <c r="F99" s="27" t="s">
        <v>49</v>
      </c>
      <c r="G99" s="27" t="s">
        <v>50</v>
      </c>
      <c r="H99" s="27">
        <v>5</v>
      </c>
      <c r="I99" s="27">
        <v>-0.27</v>
      </c>
      <c r="J99" s="27">
        <v>4.7300000000000004</v>
      </c>
      <c r="K99" s="27" t="s">
        <v>310</v>
      </c>
      <c r="L99" s="27" t="s">
        <v>133</v>
      </c>
      <c r="M99" s="27" t="s">
        <v>536</v>
      </c>
      <c r="N99" s="27" t="s">
        <v>537</v>
      </c>
      <c r="P99" s="27" t="s">
        <v>537</v>
      </c>
    </row>
    <row r="100" spans="1:16" x14ac:dyDescent="0.25">
      <c r="A100" s="28">
        <v>44563</v>
      </c>
      <c r="B100" s="35">
        <v>0.7524074074074073</v>
      </c>
      <c r="C100" s="27" t="s">
        <v>131</v>
      </c>
      <c r="D100" s="27" t="s">
        <v>437</v>
      </c>
      <c r="E100" s="27" t="s">
        <v>51</v>
      </c>
      <c r="F100" s="27" t="s">
        <v>49</v>
      </c>
      <c r="G100" s="27" t="s">
        <v>50</v>
      </c>
      <c r="H100" s="27">
        <v>5</v>
      </c>
      <c r="I100" s="27">
        <v>-0.27</v>
      </c>
      <c r="J100" s="27">
        <v>4.7300000000000004</v>
      </c>
      <c r="K100" s="27" t="s">
        <v>438</v>
      </c>
      <c r="L100" s="27" t="s">
        <v>133</v>
      </c>
      <c r="M100" s="27" t="s">
        <v>538</v>
      </c>
      <c r="N100" s="27" t="s">
        <v>539</v>
      </c>
      <c r="P100" s="27" t="s">
        <v>539</v>
      </c>
    </row>
    <row r="101" spans="1:16" x14ac:dyDescent="0.25">
      <c r="J101" s="27">
        <f>SUBTOTAL(9,J2:J100)</f>
        <v>1193.6300000000006</v>
      </c>
    </row>
  </sheetData>
  <autoFilter ref="A1:K157" xr:uid="{506ADBCC-B286-4E26-A134-059638CF0D17}"/>
  <hyperlinks>
    <hyperlink ref="L59" r:id="rId1" xr:uid="{0F488001-53D7-4676-BF02-A49B5F296A3A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4EADA-B103-4C61-8637-18AFBC715A35}">
  <dimension ref="A1:P136"/>
  <sheetViews>
    <sheetView topLeftCell="A100" workbookViewId="0">
      <selection activeCell="B104" sqref="B104"/>
    </sheetView>
  </sheetViews>
  <sheetFormatPr defaultRowHeight="12.5" x14ac:dyDescent="0.25"/>
  <cols>
    <col min="1" max="1" width="9.90625" style="27" bestFit="1" customWidth="1"/>
    <col min="2" max="2" width="7.90625" style="27" bestFit="1" customWidth="1"/>
    <col min="3" max="3" width="11.26953125" style="27" bestFit="1" customWidth="1"/>
    <col min="4" max="4" width="20.7265625" style="27" bestFit="1" customWidth="1"/>
    <col min="5" max="5" width="23.08984375" style="27" bestFit="1" customWidth="1"/>
    <col min="6" max="6" width="9.453125" style="27" bestFit="1" customWidth="1"/>
    <col min="7" max="7" width="10.26953125" style="27" bestFit="1" customWidth="1"/>
    <col min="8" max="8" width="8" style="27" bestFit="1" customWidth="1"/>
    <col min="9" max="9" width="6.1796875" style="27" bestFit="1" customWidth="1"/>
    <col min="10" max="10" width="6.81640625" style="27" bestFit="1" customWidth="1"/>
    <col min="11" max="12" width="32.1796875" style="27" bestFit="1" customWidth="1"/>
    <col min="13" max="13" width="19.81640625" style="27" bestFit="1" customWidth="1"/>
    <col min="14" max="14" width="15.453125" style="27" bestFit="1" customWidth="1"/>
    <col min="15" max="15" width="118.36328125" style="27" bestFit="1" customWidth="1"/>
    <col min="16" max="16" width="6.7265625" style="27" bestFit="1" customWidth="1"/>
    <col min="17" max="16384" width="8.7265625" style="27"/>
  </cols>
  <sheetData>
    <row r="1" spans="1:16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231</v>
      </c>
      <c r="O1" s="27" t="s">
        <v>46</v>
      </c>
      <c r="P1" s="27" t="s">
        <v>206</v>
      </c>
    </row>
    <row r="2" spans="1:16" x14ac:dyDescent="0.25">
      <c r="A2" s="28">
        <v>44504</v>
      </c>
      <c r="B2" s="35">
        <v>0.28824074074074074</v>
      </c>
      <c r="C2" s="27" t="s">
        <v>131</v>
      </c>
      <c r="D2" s="27" t="s">
        <v>540</v>
      </c>
      <c r="E2" s="27" t="s">
        <v>51</v>
      </c>
      <c r="F2" s="27" t="s">
        <v>49</v>
      </c>
      <c r="G2" s="27" t="s">
        <v>50</v>
      </c>
      <c r="H2" s="27">
        <v>5</v>
      </c>
      <c r="I2" s="27">
        <v>-0.27</v>
      </c>
      <c r="J2" s="27">
        <v>4.7300000000000004</v>
      </c>
      <c r="K2" s="27" t="s">
        <v>541</v>
      </c>
      <c r="L2" s="27" t="s">
        <v>133</v>
      </c>
      <c r="M2" s="27" t="s">
        <v>542</v>
      </c>
      <c r="N2" s="27" t="s">
        <v>233</v>
      </c>
      <c r="O2" s="27" t="s">
        <v>543</v>
      </c>
    </row>
    <row r="3" spans="1:16" x14ac:dyDescent="0.25">
      <c r="A3" s="28">
        <v>44504</v>
      </c>
      <c r="B3" s="35">
        <v>0.90152777777777782</v>
      </c>
      <c r="C3" s="27" t="s">
        <v>131</v>
      </c>
      <c r="D3" s="27" t="s">
        <v>90</v>
      </c>
      <c r="E3" s="27" t="s">
        <v>51</v>
      </c>
      <c r="F3" s="27" t="s">
        <v>49</v>
      </c>
      <c r="G3" s="27" t="s">
        <v>50</v>
      </c>
      <c r="H3" s="27">
        <v>10</v>
      </c>
      <c r="I3" s="27">
        <v>-0.34</v>
      </c>
      <c r="J3" s="27">
        <v>9.66</v>
      </c>
      <c r="K3" s="27" t="s">
        <v>149</v>
      </c>
      <c r="L3" s="27" t="s">
        <v>133</v>
      </c>
      <c r="M3" s="27" t="s">
        <v>544</v>
      </c>
      <c r="N3" s="27" t="s">
        <v>233</v>
      </c>
      <c r="O3" s="27" t="s">
        <v>545</v>
      </c>
    </row>
    <row r="4" spans="1:16" x14ac:dyDescent="0.25">
      <c r="A4" s="28">
        <v>44504</v>
      </c>
      <c r="B4" s="35">
        <v>0.9384837962962963</v>
      </c>
      <c r="C4" s="27" t="s">
        <v>131</v>
      </c>
      <c r="D4" s="27" t="s">
        <v>56</v>
      </c>
      <c r="E4" s="27" t="s">
        <v>51</v>
      </c>
      <c r="F4" s="27" t="s">
        <v>49</v>
      </c>
      <c r="G4" s="27" t="s">
        <v>50</v>
      </c>
      <c r="H4" s="27">
        <v>5</v>
      </c>
      <c r="I4" s="27">
        <v>-0.27</v>
      </c>
      <c r="J4" s="27">
        <v>4.7300000000000004</v>
      </c>
      <c r="K4" s="27" t="s">
        <v>164</v>
      </c>
      <c r="L4" s="27" t="s">
        <v>133</v>
      </c>
      <c r="M4" s="27" t="s">
        <v>546</v>
      </c>
      <c r="N4" s="27" t="s">
        <v>233</v>
      </c>
      <c r="O4" s="27" t="s">
        <v>547</v>
      </c>
    </row>
    <row r="5" spans="1:16" x14ac:dyDescent="0.25">
      <c r="A5" s="28">
        <v>44504</v>
      </c>
      <c r="B5" s="35">
        <v>0.95702546296296298</v>
      </c>
      <c r="C5" s="27" t="s">
        <v>131</v>
      </c>
      <c r="D5" s="27" t="s">
        <v>548</v>
      </c>
      <c r="E5" s="27" t="s">
        <v>51</v>
      </c>
      <c r="F5" s="27" t="s">
        <v>49</v>
      </c>
      <c r="G5" s="27" t="s">
        <v>50</v>
      </c>
      <c r="H5" s="27">
        <v>5</v>
      </c>
      <c r="I5" s="27">
        <v>-0.27</v>
      </c>
      <c r="J5" s="27">
        <v>4.7300000000000004</v>
      </c>
      <c r="K5" s="27" t="s">
        <v>549</v>
      </c>
      <c r="L5" s="27" t="s">
        <v>133</v>
      </c>
      <c r="M5" s="27" t="s">
        <v>550</v>
      </c>
      <c r="N5" s="27" t="s">
        <v>233</v>
      </c>
      <c r="O5" s="27" t="s">
        <v>551</v>
      </c>
    </row>
    <row r="6" spans="1:16" x14ac:dyDescent="0.25">
      <c r="A6" s="28">
        <v>44504</v>
      </c>
      <c r="B6" s="35">
        <v>0.97534722222222225</v>
      </c>
      <c r="C6" s="27" t="s">
        <v>131</v>
      </c>
      <c r="D6" s="27" t="s">
        <v>364</v>
      </c>
      <c r="E6" s="27" t="s">
        <v>51</v>
      </c>
      <c r="F6" s="27" t="s">
        <v>49</v>
      </c>
      <c r="G6" s="27" t="s">
        <v>50</v>
      </c>
      <c r="H6" s="27">
        <v>5</v>
      </c>
      <c r="I6" s="27">
        <v>-0.27</v>
      </c>
      <c r="J6" s="27">
        <v>4.7300000000000004</v>
      </c>
      <c r="K6" s="27" t="s">
        <v>365</v>
      </c>
      <c r="L6" s="27" t="s">
        <v>133</v>
      </c>
      <c r="M6" s="27" t="s">
        <v>552</v>
      </c>
      <c r="N6" s="27" t="s">
        <v>233</v>
      </c>
      <c r="O6" s="27" t="s">
        <v>553</v>
      </c>
    </row>
    <row r="7" spans="1:16" x14ac:dyDescent="0.25">
      <c r="A7" s="28">
        <v>44504</v>
      </c>
      <c r="B7" s="35">
        <v>0.98098379629629628</v>
      </c>
      <c r="C7" s="27" t="s">
        <v>131</v>
      </c>
      <c r="D7" s="27" t="s">
        <v>313</v>
      </c>
      <c r="E7" s="27" t="s">
        <v>51</v>
      </c>
      <c r="F7" s="27" t="s">
        <v>49</v>
      </c>
      <c r="G7" s="27" t="s">
        <v>50</v>
      </c>
      <c r="H7" s="27">
        <v>5</v>
      </c>
      <c r="I7" s="27">
        <v>-0.27</v>
      </c>
      <c r="J7" s="27">
        <v>4.7300000000000004</v>
      </c>
      <c r="K7" s="27" t="s">
        <v>314</v>
      </c>
      <c r="L7" s="27" t="s">
        <v>133</v>
      </c>
      <c r="M7" s="27" t="s">
        <v>554</v>
      </c>
      <c r="N7" s="27" t="s">
        <v>233</v>
      </c>
      <c r="O7" s="27" t="s">
        <v>555</v>
      </c>
    </row>
    <row r="8" spans="1:16" x14ac:dyDescent="0.25">
      <c r="A8" s="28">
        <v>44505</v>
      </c>
      <c r="B8" s="35">
        <v>0.34795138888888894</v>
      </c>
      <c r="C8" s="27" t="s">
        <v>131</v>
      </c>
      <c r="D8" s="27" t="s">
        <v>84</v>
      </c>
      <c r="E8" s="27" t="s">
        <v>51</v>
      </c>
      <c r="F8" s="27" t="s">
        <v>49</v>
      </c>
      <c r="G8" s="27" t="s">
        <v>50</v>
      </c>
      <c r="H8" s="27">
        <v>10</v>
      </c>
      <c r="I8" s="27">
        <v>-0.34</v>
      </c>
      <c r="J8" s="27">
        <v>9.66</v>
      </c>
      <c r="K8" s="27" t="s">
        <v>556</v>
      </c>
      <c r="L8" s="27" t="s">
        <v>133</v>
      </c>
      <c r="M8" s="27" t="s">
        <v>557</v>
      </c>
      <c r="N8" s="27" t="s">
        <v>233</v>
      </c>
      <c r="O8" s="27" t="s">
        <v>558</v>
      </c>
    </row>
    <row r="9" spans="1:16" x14ac:dyDescent="0.25">
      <c r="A9" s="28">
        <v>44505</v>
      </c>
      <c r="B9" s="35">
        <v>0.36145833333333338</v>
      </c>
      <c r="C9" s="27" t="s">
        <v>131</v>
      </c>
      <c r="D9" s="27" t="s">
        <v>224</v>
      </c>
      <c r="E9" s="27" t="s">
        <v>51</v>
      </c>
      <c r="F9" s="27" t="s">
        <v>49</v>
      </c>
      <c r="G9" s="27" t="s">
        <v>50</v>
      </c>
      <c r="H9" s="27">
        <v>5</v>
      </c>
      <c r="I9" s="27">
        <v>-0.27</v>
      </c>
      <c r="J9" s="27">
        <v>4.7300000000000004</v>
      </c>
      <c r="K9" s="27" t="s">
        <v>225</v>
      </c>
      <c r="L9" s="27" t="s">
        <v>133</v>
      </c>
      <c r="M9" s="27" t="s">
        <v>559</v>
      </c>
      <c r="N9" s="27" t="s">
        <v>233</v>
      </c>
      <c r="O9" s="27" t="s">
        <v>560</v>
      </c>
    </row>
    <row r="10" spans="1:16" x14ac:dyDescent="0.25">
      <c r="A10" s="28">
        <v>44505</v>
      </c>
      <c r="B10" s="35">
        <v>0.39317129629629632</v>
      </c>
      <c r="C10" s="27" t="s">
        <v>131</v>
      </c>
      <c r="D10" s="27" t="s">
        <v>74</v>
      </c>
      <c r="E10" s="27" t="s">
        <v>51</v>
      </c>
      <c r="F10" s="27" t="s">
        <v>49</v>
      </c>
      <c r="G10" s="27" t="s">
        <v>50</v>
      </c>
      <c r="H10" s="27">
        <v>10</v>
      </c>
      <c r="I10" s="27">
        <v>-0.34</v>
      </c>
      <c r="J10" s="27">
        <v>9.66</v>
      </c>
      <c r="K10" s="27" t="s">
        <v>243</v>
      </c>
      <c r="L10" s="27" t="s">
        <v>133</v>
      </c>
      <c r="M10" s="27" t="s">
        <v>561</v>
      </c>
      <c r="N10" s="27" t="s">
        <v>233</v>
      </c>
      <c r="O10" s="27" t="s">
        <v>562</v>
      </c>
    </row>
    <row r="11" spans="1:16" x14ac:dyDescent="0.25">
      <c r="A11" s="28">
        <v>44505</v>
      </c>
      <c r="B11" s="35">
        <v>0.80531249999999999</v>
      </c>
      <c r="C11" s="27" t="s">
        <v>131</v>
      </c>
      <c r="D11" s="27" t="s">
        <v>351</v>
      </c>
      <c r="E11" s="27" t="s">
        <v>51</v>
      </c>
      <c r="F11" s="27" t="s">
        <v>49</v>
      </c>
      <c r="G11" s="27" t="s">
        <v>50</v>
      </c>
      <c r="H11" s="27">
        <v>5</v>
      </c>
      <c r="I11" s="27">
        <v>-0.27</v>
      </c>
      <c r="J11" s="27">
        <v>4.7300000000000004</v>
      </c>
      <c r="K11" s="27" t="s">
        <v>352</v>
      </c>
      <c r="L11" s="27" t="s">
        <v>133</v>
      </c>
      <c r="M11" s="27" t="s">
        <v>563</v>
      </c>
      <c r="N11" s="27" t="s">
        <v>233</v>
      </c>
      <c r="O11" s="27" t="s">
        <v>564</v>
      </c>
    </row>
    <row r="12" spans="1:16" x14ac:dyDescent="0.25">
      <c r="A12" s="28">
        <v>44506</v>
      </c>
      <c r="B12" s="35">
        <v>0.39363425925925927</v>
      </c>
      <c r="C12" s="27" t="s">
        <v>131</v>
      </c>
      <c r="D12" s="27" t="s">
        <v>393</v>
      </c>
      <c r="E12" s="27" t="s">
        <v>51</v>
      </c>
      <c r="F12" s="27" t="s">
        <v>49</v>
      </c>
      <c r="G12" s="27" t="s">
        <v>50</v>
      </c>
      <c r="H12" s="27">
        <v>5</v>
      </c>
      <c r="I12" s="27">
        <v>-0.27</v>
      </c>
      <c r="J12" s="27">
        <v>4.7300000000000004</v>
      </c>
      <c r="K12" s="27" t="s">
        <v>394</v>
      </c>
      <c r="L12" s="27" t="s">
        <v>133</v>
      </c>
      <c r="M12" s="27" t="s">
        <v>565</v>
      </c>
      <c r="N12" s="27" t="s">
        <v>233</v>
      </c>
      <c r="O12" s="27" t="s">
        <v>566</v>
      </c>
    </row>
    <row r="13" spans="1:16" x14ac:dyDescent="0.25">
      <c r="A13" s="28">
        <v>44506</v>
      </c>
      <c r="B13" s="35">
        <v>0.68123842592592598</v>
      </c>
      <c r="C13" s="27" t="s">
        <v>131</v>
      </c>
      <c r="D13" s="27" t="s">
        <v>341</v>
      </c>
      <c r="E13" s="27" t="s">
        <v>51</v>
      </c>
      <c r="F13" s="27" t="s">
        <v>49</v>
      </c>
      <c r="G13" s="27" t="s">
        <v>50</v>
      </c>
      <c r="H13" s="27">
        <v>5</v>
      </c>
      <c r="I13" s="27">
        <v>-0.27</v>
      </c>
      <c r="J13" s="27">
        <v>4.7300000000000004</v>
      </c>
      <c r="K13" s="27" t="s">
        <v>342</v>
      </c>
      <c r="L13" s="27" t="s">
        <v>133</v>
      </c>
      <c r="M13" s="27" t="s">
        <v>567</v>
      </c>
      <c r="N13" s="27" t="s">
        <v>233</v>
      </c>
      <c r="O13" s="27" t="s">
        <v>568</v>
      </c>
    </row>
    <row r="14" spans="1:16" x14ac:dyDescent="0.25">
      <c r="A14" s="28">
        <v>44506</v>
      </c>
      <c r="B14" s="35">
        <v>0.71796296296296302</v>
      </c>
      <c r="C14" s="27" t="s">
        <v>131</v>
      </c>
      <c r="D14" s="27" t="s">
        <v>569</v>
      </c>
      <c r="E14" s="27" t="s">
        <v>51</v>
      </c>
      <c r="F14" s="27" t="s">
        <v>49</v>
      </c>
      <c r="G14" s="27" t="s">
        <v>50</v>
      </c>
      <c r="H14" s="27">
        <v>5</v>
      </c>
      <c r="I14" s="27">
        <v>-0.27</v>
      </c>
      <c r="J14" s="27">
        <v>4.7300000000000004</v>
      </c>
      <c r="K14" s="27" t="s">
        <v>570</v>
      </c>
      <c r="L14" s="27" t="s">
        <v>133</v>
      </c>
      <c r="M14" s="27" t="s">
        <v>571</v>
      </c>
      <c r="N14" s="27" t="s">
        <v>233</v>
      </c>
      <c r="O14" s="27" t="s">
        <v>572</v>
      </c>
    </row>
    <row r="15" spans="1:16" x14ac:dyDescent="0.25">
      <c r="A15" s="28">
        <v>44507</v>
      </c>
      <c r="B15" s="35">
        <v>0.43651620370370375</v>
      </c>
      <c r="C15" s="27" t="s">
        <v>131</v>
      </c>
      <c r="D15" s="27" t="s">
        <v>92</v>
      </c>
      <c r="E15" s="27" t="s">
        <v>51</v>
      </c>
      <c r="F15" s="27" t="s">
        <v>49</v>
      </c>
      <c r="G15" s="27" t="s">
        <v>50</v>
      </c>
      <c r="H15" s="27">
        <v>5</v>
      </c>
      <c r="I15" s="27">
        <v>-0.27</v>
      </c>
      <c r="J15" s="27">
        <v>4.7300000000000004</v>
      </c>
      <c r="K15" s="27" t="s">
        <v>170</v>
      </c>
      <c r="L15" s="27" t="s">
        <v>133</v>
      </c>
      <c r="M15" s="27" t="s">
        <v>573</v>
      </c>
      <c r="N15" s="27" t="s">
        <v>233</v>
      </c>
      <c r="O15" s="27" t="s">
        <v>574</v>
      </c>
    </row>
    <row r="16" spans="1:16" x14ac:dyDescent="0.25">
      <c r="A16" s="28">
        <v>44507</v>
      </c>
      <c r="B16" s="35">
        <v>0.58903935185185186</v>
      </c>
      <c r="C16" s="27" t="s">
        <v>131</v>
      </c>
      <c r="D16" s="27" t="s">
        <v>101</v>
      </c>
      <c r="E16" s="27" t="s">
        <v>51</v>
      </c>
      <c r="F16" s="27" t="s">
        <v>49</v>
      </c>
      <c r="G16" s="27" t="s">
        <v>50</v>
      </c>
      <c r="H16" s="27">
        <v>5</v>
      </c>
      <c r="I16" s="27">
        <v>-0.27</v>
      </c>
      <c r="J16" s="27">
        <v>4.7300000000000004</v>
      </c>
      <c r="K16" s="27" t="s">
        <v>575</v>
      </c>
      <c r="L16" s="27" t="s">
        <v>133</v>
      </c>
      <c r="M16" s="27" t="s">
        <v>576</v>
      </c>
      <c r="N16" s="27" t="s">
        <v>233</v>
      </c>
      <c r="O16" s="27" t="s">
        <v>577</v>
      </c>
    </row>
    <row r="17" spans="1:16" x14ac:dyDescent="0.25">
      <c r="A17" s="28">
        <v>44507</v>
      </c>
      <c r="B17" s="35">
        <v>0.593287037037037</v>
      </c>
      <c r="C17" s="27" t="s">
        <v>131</v>
      </c>
      <c r="D17" s="27" t="s">
        <v>244</v>
      </c>
      <c r="E17" s="27" t="s">
        <v>51</v>
      </c>
      <c r="F17" s="27" t="s">
        <v>49</v>
      </c>
      <c r="G17" s="27" t="s">
        <v>50</v>
      </c>
      <c r="H17" s="27">
        <v>5</v>
      </c>
      <c r="I17" s="27">
        <v>-0.27</v>
      </c>
      <c r="J17" s="27">
        <v>4.7300000000000004</v>
      </c>
      <c r="K17" s="27" t="s">
        <v>245</v>
      </c>
      <c r="L17" s="27" t="s">
        <v>133</v>
      </c>
      <c r="M17" s="27" t="s">
        <v>578</v>
      </c>
      <c r="N17" s="27" t="s">
        <v>233</v>
      </c>
      <c r="O17" s="27" t="s">
        <v>579</v>
      </c>
    </row>
    <row r="18" spans="1:16" x14ac:dyDescent="0.25">
      <c r="A18" s="28">
        <v>44507</v>
      </c>
      <c r="B18" s="35">
        <v>0.76077546296296295</v>
      </c>
      <c r="C18" s="27" t="s">
        <v>131</v>
      </c>
      <c r="D18" s="27" t="s">
        <v>333</v>
      </c>
      <c r="E18" s="27" t="s">
        <v>51</v>
      </c>
      <c r="F18" s="27" t="s">
        <v>49</v>
      </c>
      <c r="G18" s="27" t="s">
        <v>50</v>
      </c>
      <c r="H18" s="27">
        <v>5</v>
      </c>
      <c r="I18" s="27">
        <v>-0.27</v>
      </c>
      <c r="J18" s="27">
        <v>4.7300000000000004</v>
      </c>
      <c r="K18" s="27" t="s">
        <v>334</v>
      </c>
      <c r="L18" s="27" t="s">
        <v>133</v>
      </c>
      <c r="M18" s="27" t="s">
        <v>580</v>
      </c>
      <c r="N18" s="27" t="s">
        <v>233</v>
      </c>
      <c r="O18" s="27" t="s">
        <v>581</v>
      </c>
    </row>
    <row r="19" spans="1:16" x14ac:dyDescent="0.25">
      <c r="A19" s="28">
        <v>44507</v>
      </c>
      <c r="B19" s="35">
        <v>0.79499999999999993</v>
      </c>
      <c r="C19" s="27" t="s">
        <v>131</v>
      </c>
      <c r="D19" s="27" t="s">
        <v>548</v>
      </c>
      <c r="E19" s="27" t="s">
        <v>48</v>
      </c>
      <c r="F19" s="27" t="s">
        <v>49</v>
      </c>
      <c r="G19" s="27" t="s">
        <v>50</v>
      </c>
      <c r="H19" s="27">
        <v>10</v>
      </c>
      <c r="I19" s="27">
        <v>-0.34</v>
      </c>
      <c r="J19" s="27">
        <v>9.66</v>
      </c>
      <c r="K19" s="27" t="s">
        <v>549</v>
      </c>
      <c r="L19" s="27" t="s">
        <v>133</v>
      </c>
      <c r="M19" s="27" t="s">
        <v>582</v>
      </c>
      <c r="N19" s="27" t="s">
        <v>232</v>
      </c>
      <c r="O19" s="27" t="s">
        <v>28</v>
      </c>
      <c r="P19" s="27">
        <v>1</v>
      </c>
    </row>
    <row r="20" spans="1:16" x14ac:dyDescent="0.25">
      <c r="A20" s="28">
        <v>44508</v>
      </c>
      <c r="B20" s="35">
        <v>0.54265046296296293</v>
      </c>
      <c r="C20" s="27" t="s">
        <v>131</v>
      </c>
      <c r="D20" s="27" t="s">
        <v>122</v>
      </c>
      <c r="E20" s="27" t="s">
        <v>51</v>
      </c>
      <c r="F20" s="27" t="s">
        <v>49</v>
      </c>
      <c r="G20" s="27" t="s">
        <v>50</v>
      </c>
      <c r="H20" s="27">
        <v>5</v>
      </c>
      <c r="I20" s="27">
        <v>-0.27</v>
      </c>
      <c r="J20" s="27">
        <v>4.7300000000000004</v>
      </c>
      <c r="K20" s="27" t="s">
        <v>157</v>
      </c>
      <c r="L20" s="27" t="s">
        <v>133</v>
      </c>
      <c r="M20" s="27" t="s">
        <v>583</v>
      </c>
      <c r="N20" s="27" t="s">
        <v>233</v>
      </c>
      <c r="O20" s="27" t="s">
        <v>584</v>
      </c>
    </row>
    <row r="21" spans="1:16" x14ac:dyDescent="0.25">
      <c r="A21" s="28">
        <v>44509</v>
      </c>
      <c r="B21" s="35">
        <v>4.6828703703703706E-2</v>
      </c>
      <c r="C21" s="27" t="s">
        <v>131</v>
      </c>
      <c r="D21" s="27" t="s">
        <v>351</v>
      </c>
      <c r="E21" s="27" t="s">
        <v>51</v>
      </c>
      <c r="F21" s="27" t="s">
        <v>49</v>
      </c>
      <c r="G21" s="27" t="s">
        <v>50</v>
      </c>
      <c r="H21" s="27">
        <v>22</v>
      </c>
      <c r="I21" s="27">
        <v>-0.51</v>
      </c>
      <c r="J21" s="27">
        <v>21.49</v>
      </c>
      <c r="K21" s="27" t="s">
        <v>352</v>
      </c>
      <c r="L21" s="27" t="s">
        <v>133</v>
      </c>
      <c r="M21" s="27" t="s">
        <v>585</v>
      </c>
      <c r="N21" s="27" t="s">
        <v>233</v>
      </c>
      <c r="O21" s="27" t="s">
        <v>586</v>
      </c>
    </row>
    <row r="22" spans="1:16" x14ac:dyDescent="0.25">
      <c r="A22" s="28">
        <v>44511</v>
      </c>
      <c r="B22" s="35">
        <v>0.8167592592592593</v>
      </c>
      <c r="C22" s="27" t="s">
        <v>131</v>
      </c>
      <c r="D22" s="27" t="s">
        <v>101</v>
      </c>
      <c r="E22" s="27" t="s">
        <v>51</v>
      </c>
      <c r="F22" s="27" t="s">
        <v>49</v>
      </c>
      <c r="G22" s="27" t="s">
        <v>50</v>
      </c>
      <c r="H22" s="27">
        <v>22</v>
      </c>
      <c r="I22" s="27">
        <v>-0.51</v>
      </c>
      <c r="J22" s="27">
        <v>21.49</v>
      </c>
      <c r="K22" s="27" t="s">
        <v>575</v>
      </c>
      <c r="L22" s="27" t="s">
        <v>133</v>
      </c>
      <c r="M22" s="27" t="s">
        <v>587</v>
      </c>
      <c r="N22" s="27" t="s">
        <v>233</v>
      </c>
      <c r="O22" s="27" t="s">
        <v>588</v>
      </c>
    </row>
    <row r="23" spans="1:16" x14ac:dyDescent="0.25">
      <c r="A23" s="28">
        <v>44511</v>
      </c>
      <c r="B23" s="35">
        <v>0.87723379629629628</v>
      </c>
      <c r="C23" s="27" t="s">
        <v>131</v>
      </c>
      <c r="D23" s="27" t="s">
        <v>66</v>
      </c>
      <c r="E23" s="27" t="s">
        <v>51</v>
      </c>
      <c r="F23" s="27" t="s">
        <v>49</v>
      </c>
      <c r="G23" s="27" t="s">
        <v>50</v>
      </c>
      <c r="H23" s="27">
        <v>10</v>
      </c>
      <c r="I23" s="27">
        <v>-0.34</v>
      </c>
      <c r="J23" s="27">
        <v>9.66</v>
      </c>
      <c r="K23" s="27" t="s">
        <v>589</v>
      </c>
      <c r="L23" s="27" t="s">
        <v>133</v>
      </c>
      <c r="M23" s="27" t="s">
        <v>590</v>
      </c>
      <c r="N23" s="27" t="s">
        <v>233</v>
      </c>
      <c r="O23" s="27" t="s">
        <v>591</v>
      </c>
    </row>
    <row r="24" spans="1:16" x14ac:dyDescent="0.25">
      <c r="A24" s="28">
        <v>44511</v>
      </c>
      <c r="B24" s="35">
        <v>0.89885416666666673</v>
      </c>
      <c r="C24" s="27" t="s">
        <v>131</v>
      </c>
      <c r="D24" s="27" t="s">
        <v>592</v>
      </c>
      <c r="E24" s="27" t="s">
        <v>51</v>
      </c>
      <c r="F24" s="27" t="s">
        <v>49</v>
      </c>
      <c r="G24" s="27" t="s">
        <v>50</v>
      </c>
      <c r="H24" s="27">
        <v>5</v>
      </c>
      <c r="I24" s="27">
        <v>-0.27</v>
      </c>
      <c r="J24" s="27">
        <v>4.7300000000000004</v>
      </c>
      <c r="K24" s="27" t="s">
        <v>593</v>
      </c>
      <c r="L24" s="27" t="s">
        <v>133</v>
      </c>
      <c r="M24" s="27" t="s">
        <v>594</v>
      </c>
      <c r="N24" s="27" t="s">
        <v>233</v>
      </c>
      <c r="O24" s="27" t="s">
        <v>595</v>
      </c>
    </row>
    <row r="25" spans="1:16" x14ac:dyDescent="0.25">
      <c r="A25" s="28">
        <v>44511</v>
      </c>
      <c r="B25" s="35">
        <v>0.91613425925925929</v>
      </c>
      <c r="C25" s="27" t="s">
        <v>131</v>
      </c>
      <c r="D25" s="27" t="s">
        <v>99</v>
      </c>
      <c r="E25" s="27" t="s">
        <v>51</v>
      </c>
      <c r="F25" s="27" t="s">
        <v>49</v>
      </c>
      <c r="G25" s="27" t="s">
        <v>50</v>
      </c>
      <c r="H25" s="27">
        <v>5</v>
      </c>
      <c r="I25" s="27">
        <v>-0.27</v>
      </c>
      <c r="J25" s="27">
        <v>4.7300000000000004</v>
      </c>
      <c r="K25" s="27" t="s">
        <v>166</v>
      </c>
      <c r="L25" s="27" t="s">
        <v>133</v>
      </c>
      <c r="M25" s="27" t="s">
        <v>596</v>
      </c>
      <c r="N25" s="27" t="s">
        <v>233</v>
      </c>
      <c r="O25" s="27" t="s">
        <v>597</v>
      </c>
    </row>
    <row r="26" spans="1:16" x14ac:dyDescent="0.25">
      <c r="A26" s="28">
        <v>44511</v>
      </c>
      <c r="B26" s="35">
        <v>0.94618055555555547</v>
      </c>
      <c r="C26" s="27" t="s">
        <v>131</v>
      </c>
      <c r="D26" s="27" t="s">
        <v>56</v>
      </c>
      <c r="E26" s="27" t="s">
        <v>51</v>
      </c>
      <c r="F26" s="27" t="s">
        <v>49</v>
      </c>
      <c r="G26" s="27" t="s">
        <v>50</v>
      </c>
      <c r="H26" s="27">
        <v>5</v>
      </c>
      <c r="I26" s="27">
        <v>-0.27</v>
      </c>
      <c r="J26" s="27">
        <v>4.7300000000000004</v>
      </c>
      <c r="K26" s="27" t="s">
        <v>164</v>
      </c>
      <c r="L26" s="27" t="s">
        <v>133</v>
      </c>
      <c r="M26" s="27" t="s">
        <v>598</v>
      </c>
      <c r="N26" s="27" t="s">
        <v>233</v>
      </c>
      <c r="O26" s="27" t="s">
        <v>599</v>
      </c>
    </row>
    <row r="27" spans="1:16" x14ac:dyDescent="0.25">
      <c r="A27" s="28">
        <v>44511</v>
      </c>
      <c r="B27" s="35">
        <v>0.96747685185185184</v>
      </c>
      <c r="C27" s="27" t="s">
        <v>131</v>
      </c>
      <c r="D27" s="27" t="s">
        <v>548</v>
      </c>
      <c r="E27" s="27" t="s">
        <v>51</v>
      </c>
      <c r="F27" s="27" t="s">
        <v>49</v>
      </c>
      <c r="G27" s="27" t="s">
        <v>50</v>
      </c>
      <c r="H27" s="27">
        <v>5</v>
      </c>
      <c r="I27" s="27">
        <v>-0.27</v>
      </c>
      <c r="J27" s="27">
        <v>4.7300000000000004</v>
      </c>
      <c r="K27" s="27" t="s">
        <v>549</v>
      </c>
      <c r="L27" s="27" t="s">
        <v>133</v>
      </c>
      <c r="M27" s="27" t="s">
        <v>600</v>
      </c>
      <c r="N27" s="27" t="s">
        <v>233</v>
      </c>
      <c r="O27" s="27" t="s">
        <v>601</v>
      </c>
    </row>
    <row r="28" spans="1:16" x14ac:dyDescent="0.25">
      <c r="A28" s="28">
        <v>44511</v>
      </c>
      <c r="B28" s="35">
        <v>0.98046296296296298</v>
      </c>
      <c r="C28" s="27" t="s">
        <v>131</v>
      </c>
      <c r="D28" s="27" t="s">
        <v>393</v>
      </c>
      <c r="E28" s="27" t="s">
        <v>51</v>
      </c>
      <c r="F28" s="27" t="s">
        <v>49</v>
      </c>
      <c r="G28" s="27" t="s">
        <v>50</v>
      </c>
      <c r="H28" s="27">
        <v>5</v>
      </c>
      <c r="I28" s="27">
        <v>-0.27</v>
      </c>
      <c r="J28" s="27">
        <v>4.7300000000000004</v>
      </c>
      <c r="K28" s="27" t="s">
        <v>394</v>
      </c>
      <c r="L28" s="27" t="s">
        <v>133</v>
      </c>
      <c r="M28" s="27" t="s">
        <v>602</v>
      </c>
      <c r="N28" s="27" t="s">
        <v>233</v>
      </c>
      <c r="O28" s="27" t="s">
        <v>603</v>
      </c>
    </row>
    <row r="29" spans="1:16" x14ac:dyDescent="0.25">
      <c r="A29" s="28">
        <v>44511</v>
      </c>
      <c r="B29" s="35">
        <v>0.98418981481481482</v>
      </c>
      <c r="C29" s="27" t="s">
        <v>131</v>
      </c>
      <c r="D29" s="27" t="s">
        <v>313</v>
      </c>
      <c r="E29" s="27" t="s">
        <v>51</v>
      </c>
      <c r="F29" s="27" t="s">
        <v>49</v>
      </c>
      <c r="G29" s="27" t="s">
        <v>50</v>
      </c>
      <c r="H29" s="27">
        <v>5</v>
      </c>
      <c r="I29" s="27">
        <v>-0.27</v>
      </c>
      <c r="J29" s="27">
        <v>4.7300000000000004</v>
      </c>
      <c r="K29" s="27" t="s">
        <v>314</v>
      </c>
      <c r="L29" s="27" t="s">
        <v>133</v>
      </c>
      <c r="M29" s="27" t="s">
        <v>604</v>
      </c>
      <c r="N29" s="27" t="s">
        <v>233</v>
      </c>
      <c r="O29" s="27" t="s">
        <v>605</v>
      </c>
    </row>
    <row r="30" spans="1:16" x14ac:dyDescent="0.25">
      <c r="A30" s="28">
        <v>44511</v>
      </c>
      <c r="B30" s="35">
        <v>0.98965277777777771</v>
      </c>
      <c r="C30" s="27" t="s">
        <v>131</v>
      </c>
      <c r="D30" s="27" t="s">
        <v>606</v>
      </c>
      <c r="E30" s="27" t="s">
        <v>51</v>
      </c>
      <c r="F30" s="27" t="s">
        <v>49</v>
      </c>
      <c r="G30" s="27" t="s">
        <v>50</v>
      </c>
      <c r="H30" s="27">
        <v>5</v>
      </c>
      <c r="I30" s="27">
        <v>-0.27</v>
      </c>
      <c r="J30" s="27">
        <v>4.7300000000000004</v>
      </c>
      <c r="K30" s="27" t="s">
        <v>607</v>
      </c>
      <c r="L30" s="27" t="s">
        <v>133</v>
      </c>
      <c r="M30" s="27" t="s">
        <v>608</v>
      </c>
      <c r="N30" s="27" t="s">
        <v>233</v>
      </c>
      <c r="O30" s="27" t="s">
        <v>609</v>
      </c>
    </row>
    <row r="31" spans="1:16" x14ac:dyDescent="0.25">
      <c r="A31" s="28">
        <v>44512</v>
      </c>
      <c r="B31" s="35">
        <v>5.7407407407407416E-3</v>
      </c>
      <c r="C31" s="27" t="s">
        <v>131</v>
      </c>
      <c r="D31" s="27" t="s">
        <v>364</v>
      </c>
      <c r="E31" s="27" t="s">
        <v>51</v>
      </c>
      <c r="F31" s="27" t="s">
        <v>49</v>
      </c>
      <c r="G31" s="27" t="s">
        <v>50</v>
      </c>
      <c r="H31" s="27">
        <v>5</v>
      </c>
      <c r="I31" s="27">
        <v>-0.27</v>
      </c>
      <c r="J31" s="27">
        <v>4.7300000000000004</v>
      </c>
      <c r="K31" s="27" t="s">
        <v>365</v>
      </c>
      <c r="L31" s="27" t="s">
        <v>133</v>
      </c>
      <c r="M31" s="27" t="s">
        <v>610</v>
      </c>
      <c r="N31" s="27" t="s">
        <v>233</v>
      </c>
      <c r="O31" s="27" t="s">
        <v>611</v>
      </c>
    </row>
    <row r="32" spans="1:16" x14ac:dyDescent="0.25">
      <c r="A32" s="28">
        <v>44512</v>
      </c>
      <c r="B32" s="35">
        <v>0.62659722222222225</v>
      </c>
      <c r="C32" s="27" t="s">
        <v>131</v>
      </c>
      <c r="D32" s="27" t="s">
        <v>244</v>
      </c>
      <c r="E32" s="27" t="s">
        <v>51</v>
      </c>
      <c r="F32" s="27" t="s">
        <v>49</v>
      </c>
      <c r="G32" s="27" t="s">
        <v>50</v>
      </c>
      <c r="H32" s="27">
        <v>5</v>
      </c>
      <c r="I32" s="27">
        <v>-0.27</v>
      </c>
      <c r="J32" s="27">
        <v>4.7300000000000004</v>
      </c>
      <c r="K32" s="27" t="s">
        <v>245</v>
      </c>
      <c r="L32" s="27" t="s">
        <v>133</v>
      </c>
      <c r="M32" s="27" t="s">
        <v>612</v>
      </c>
      <c r="N32" s="27" t="s">
        <v>233</v>
      </c>
      <c r="O32" s="27" t="s">
        <v>613</v>
      </c>
    </row>
    <row r="33" spans="1:16" x14ac:dyDescent="0.25">
      <c r="A33" s="28">
        <v>44512</v>
      </c>
      <c r="B33" s="35">
        <v>0.70795138888888898</v>
      </c>
      <c r="C33" s="27" t="s">
        <v>131</v>
      </c>
      <c r="D33" s="27" t="s">
        <v>417</v>
      </c>
      <c r="E33" s="27" t="s">
        <v>51</v>
      </c>
      <c r="F33" s="27" t="s">
        <v>49</v>
      </c>
      <c r="G33" s="27" t="s">
        <v>50</v>
      </c>
      <c r="H33" s="27">
        <v>5</v>
      </c>
      <c r="I33" s="27">
        <v>-0.27</v>
      </c>
      <c r="J33" s="27">
        <v>4.7300000000000004</v>
      </c>
      <c r="K33" s="27" t="s">
        <v>418</v>
      </c>
      <c r="L33" s="27" t="s">
        <v>133</v>
      </c>
      <c r="M33" s="27" t="s">
        <v>614</v>
      </c>
      <c r="N33" s="27" t="s">
        <v>233</v>
      </c>
      <c r="O33" s="27" t="s">
        <v>615</v>
      </c>
    </row>
    <row r="34" spans="1:16" x14ac:dyDescent="0.25">
      <c r="A34" s="28">
        <v>44512</v>
      </c>
      <c r="B34" s="35">
        <v>0.85295138888888899</v>
      </c>
      <c r="C34" s="27" t="s">
        <v>131</v>
      </c>
      <c r="D34" s="27" t="s">
        <v>616</v>
      </c>
      <c r="E34" s="27" t="s">
        <v>51</v>
      </c>
      <c r="F34" s="27" t="s">
        <v>49</v>
      </c>
      <c r="G34" s="27" t="s">
        <v>50</v>
      </c>
      <c r="H34" s="27">
        <v>44</v>
      </c>
      <c r="I34" s="27">
        <v>-0.82</v>
      </c>
      <c r="J34" s="27">
        <v>43.18</v>
      </c>
      <c r="K34" s="27" t="s">
        <v>617</v>
      </c>
      <c r="L34" s="27" t="s">
        <v>133</v>
      </c>
      <c r="M34" s="27" t="s">
        <v>618</v>
      </c>
      <c r="N34" s="27" t="s">
        <v>233</v>
      </c>
      <c r="O34" s="27" t="s">
        <v>619</v>
      </c>
    </row>
    <row r="35" spans="1:16" x14ac:dyDescent="0.25">
      <c r="A35" s="28">
        <v>44512</v>
      </c>
      <c r="B35" s="35">
        <v>0.85325231481481489</v>
      </c>
      <c r="C35" s="27" t="s">
        <v>131</v>
      </c>
      <c r="D35" s="27" t="s">
        <v>620</v>
      </c>
      <c r="E35" s="27" t="s">
        <v>51</v>
      </c>
      <c r="F35" s="27" t="s">
        <v>49</v>
      </c>
      <c r="G35" s="27" t="s">
        <v>50</v>
      </c>
      <c r="H35" s="27">
        <v>44</v>
      </c>
      <c r="I35" s="27">
        <v>-0.82</v>
      </c>
      <c r="J35" s="27">
        <v>43.18</v>
      </c>
      <c r="K35" s="27" t="s">
        <v>621</v>
      </c>
      <c r="L35" s="27" t="s">
        <v>133</v>
      </c>
      <c r="M35" s="27" t="s">
        <v>622</v>
      </c>
      <c r="N35" s="27" t="s">
        <v>233</v>
      </c>
      <c r="O35" s="27" t="s">
        <v>623</v>
      </c>
    </row>
    <row r="36" spans="1:16" x14ac:dyDescent="0.25">
      <c r="A36" s="28">
        <v>44512</v>
      </c>
      <c r="B36" s="35">
        <v>0.86571759259259251</v>
      </c>
      <c r="C36" s="27" t="s">
        <v>131</v>
      </c>
      <c r="D36" s="27" t="s">
        <v>620</v>
      </c>
      <c r="E36" s="27" t="s">
        <v>48</v>
      </c>
      <c r="F36" s="27" t="s">
        <v>49</v>
      </c>
      <c r="G36" s="27" t="s">
        <v>50</v>
      </c>
      <c r="H36" s="27">
        <v>10</v>
      </c>
      <c r="I36" s="27">
        <v>-0.34</v>
      </c>
      <c r="J36" s="27">
        <v>9.66</v>
      </c>
      <c r="K36" s="27" t="s">
        <v>621</v>
      </c>
      <c r="L36" s="27" t="s">
        <v>133</v>
      </c>
      <c r="M36" s="27" t="s">
        <v>624</v>
      </c>
      <c r="N36" s="27" t="s">
        <v>232</v>
      </c>
      <c r="O36" s="27" t="s">
        <v>28</v>
      </c>
      <c r="P36" s="27">
        <v>1</v>
      </c>
    </row>
    <row r="37" spans="1:16" x14ac:dyDescent="0.25">
      <c r="A37" s="28">
        <v>44512</v>
      </c>
      <c r="B37" s="35">
        <v>0.94842592592592589</v>
      </c>
      <c r="C37" s="27" t="s">
        <v>131</v>
      </c>
      <c r="D37" s="27" t="s">
        <v>125</v>
      </c>
      <c r="E37" s="27" t="s">
        <v>51</v>
      </c>
      <c r="F37" s="27" t="s">
        <v>49</v>
      </c>
      <c r="G37" s="27" t="s">
        <v>50</v>
      </c>
      <c r="H37" s="27">
        <v>22</v>
      </c>
      <c r="I37" s="27">
        <v>-0.51</v>
      </c>
      <c r="J37" s="27">
        <v>21.49</v>
      </c>
      <c r="K37" s="27" t="s">
        <v>168</v>
      </c>
      <c r="L37" s="27" t="s">
        <v>133</v>
      </c>
      <c r="M37" s="27" t="s">
        <v>625</v>
      </c>
      <c r="N37" s="27" t="s">
        <v>233</v>
      </c>
      <c r="O37" s="27" t="s">
        <v>626</v>
      </c>
    </row>
    <row r="38" spans="1:16" x14ac:dyDescent="0.25">
      <c r="A38" s="28">
        <v>44513</v>
      </c>
      <c r="B38" s="35">
        <v>0.43131944444444442</v>
      </c>
      <c r="C38" s="27" t="s">
        <v>131</v>
      </c>
      <c r="D38" s="27" t="s">
        <v>627</v>
      </c>
      <c r="E38" s="27" t="s">
        <v>51</v>
      </c>
      <c r="F38" s="27" t="s">
        <v>49</v>
      </c>
      <c r="G38" s="27" t="s">
        <v>50</v>
      </c>
      <c r="H38" s="27">
        <v>22</v>
      </c>
      <c r="I38" s="27">
        <v>-0.51</v>
      </c>
      <c r="J38" s="27">
        <v>21.49</v>
      </c>
      <c r="K38" s="27" t="s">
        <v>628</v>
      </c>
      <c r="L38" s="27" t="s">
        <v>133</v>
      </c>
      <c r="M38" s="27" t="s">
        <v>629</v>
      </c>
      <c r="N38" s="27" t="s">
        <v>233</v>
      </c>
      <c r="O38" s="27" t="s">
        <v>630</v>
      </c>
    </row>
    <row r="39" spans="1:16" x14ac:dyDescent="0.25">
      <c r="A39" s="28">
        <v>44513</v>
      </c>
      <c r="B39" s="35">
        <v>0.62422453703703706</v>
      </c>
      <c r="C39" s="27" t="s">
        <v>131</v>
      </c>
      <c r="D39" s="27" t="s">
        <v>210</v>
      </c>
      <c r="E39" s="27" t="s">
        <v>51</v>
      </c>
      <c r="F39" s="27" t="s">
        <v>49</v>
      </c>
      <c r="G39" s="27" t="s">
        <v>50</v>
      </c>
      <c r="H39" s="27">
        <v>22</v>
      </c>
      <c r="I39" s="27">
        <v>-0.51</v>
      </c>
      <c r="J39" s="27">
        <v>21.49</v>
      </c>
      <c r="K39" s="27" t="s">
        <v>246</v>
      </c>
      <c r="L39" s="27" t="s">
        <v>133</v>
      </c>
      <c r="M39" s="27" t="s">
        <v>631</v>
      </c>
      <c r="N39" s="27" t="s">
        <v>233</v>
      </c>
      <c r="O39" s="27" t="s">
        <v>632</v>
      </c>
    </row>
    <row r="40" spans="1:16" x14ac:dyDescent="0.25">
      <c r="A40" s="28">
        <v>44513</v>
      </c>
      <c r="B40" s="35">
        <v>0.68584490740740733</v>
      </c>
      <c r="C40" s="27" t="s">
        <v>131</v>
      </c>
      <c r="D40" s="27" t="s">
        <v>426</v>
      </c>
      <c r="E40" s="27" t="s">
        <v>51</v>
      </c>
      <c r="F40" s="27" t="s">
        <v>49</v>
      </c>
      <c r="G40" s="27" t="s">
        <v>50</v>
      </c>
      <c r="H40" s="27">
        <v>5</v>
      </c>
      <c r="I40" s="27">
        <v>-0.27</v>
      </c>
      <c r="J40" s="27">
        <v>4.7300000000000004</v>
      </c>
      <c r="K40" s="27" t="s">
        <v>427</v>
      </c>
      <c r="L40" s="27" t="s">
        <v>133</v>
      </c>
      <c r="M40" s="27" t="s">
        <v>633</v>
      </c>
      <c r="N40" s="27" t="s">
        <v>233</v>
      </c>
      <c r="O40" s="27" t="s">
        <v>634</v>
      </c>
    </row>
    <row r="41" spans="1:16" x14ac:dyDescent="0.25">
      <c r="A41" s="28">
        <v>44514</v>
      </c>
      <c r="B41" s="35">
        <v>0.44567129629629632</v>
      </c>
      <c r="C41" s="27" t="s">
        <v>131</v>
      </c>
      <c r="D41" s="27" t="s">
        <v>111</v>
      </c>
      <c r="E41" s="27" t="s">
        <v>48</v>
      </c>
      <c r="F41" s="27" t="s">
        <v>49</v>
      </c>
      <c r="G41" s="27" t="s">
        <v>50</v>
      </c>
      <c r="H41" s="27">
        <v>20</v>
      </c>
      <c r="I41" s="27">
        <v>-0.48</v>
      </c>
      <c r="J41" s="27">
        <v>19.52</v>
      </c>
      <c r="K41" s="27" t="s">
        <v>179</v>
      </c>
      <c r="L41" s="27" t="s">
        <v>133</v>
      </c>
      <c r="M41" s="27" t="s">
        <v>635</v>
      </c>
      <c r="N41" s="27" t="s">
        <v>232</v>
      </c>
      <c r="O41" s="27" t="s">
        <v>33</v>
      </c>
    </row>
    <row r="42" spans="1:16" x14ac:dyDescent="0.25">
      <c r="A42" s="28">
        <v>44514</v>
      </c>
      <c r="B42" s="35">
        <v>0.47085648148148151</v>
      </c>
      <c r="C42" s="27" t="s">
        <v>131</v>
      </c>
      <c r="D42" s="27" t="s">
        <v>309</v>
      </c>
      <c r="E42" s="27" t="s">
        <v>48</v>
      </c>
      <c r="F42" s="27" t="s">
        <v>49</v>
      </c>
      <c r="G42" s="27" t="s">
        <v>50</v>
      </c>
      <c r="H42" s="27">
        <v>35</v>
      </c>
      <c r="I42" s="27">
        <v>-0.69</v>
      </c>
      <c r="J42" s="27">
        <v>34.31</v>
      </c>
      <c r="K42" s="27" t="s">
        <v>310</v>
      </c>
      <c r="L42" s="27" t="s">
        <v>133</v>
      </c>
      <c r="M42" s="27" t="s">
        <v>636</v>
      </c>
      <c r="N42" s="27" t="s">
        <v>232</v>
      </c>
      <c r="O42" s="27" t="s">
        <v>31</v>
      </c>
    </row>
    <row r="43" spans="1:16" x14ac:dyDescent="0.25">
      <c r="A43" s="28">
        <v>44514</v>
      </c>
      <c r="B43" s="35">
        <v>0.49640046296296297</v>
      </c>
      <c r="C43" s="27" t="s">
        <v>131</v>
      </c>
      <c r="D43" s="27" t="s">
        <v>637</v>
      </c>
      <c r="E43" s="27" t="s">
        <v>48</v>
      </c>
      <c r="F43" s="27" t="s">
        <v>49</v>
      </c>
      <c r="G43" s="27" t="s">
        <v>50</v>
      </c>
      <c r="H43" s="27">
        <v>30</v>
      </c>
      <c r="I43" s="27">
        <v>-0.62</v>
      </c>
      <c r="J43" s="27">
        <v>29.38</v>
      </c>
      <c r="K43" s="27" t="s">
        <v>638</v>
      </c>
      <c r="L43" s="27" t="s">
        <v>133</v>
      </c>
      <c r="M43" s="27" t="s">
        <v>639</v>
      </c>
      <c r="N43" s="27" t="s">
        <v>232</v>
      </c>
      <c r="O43" s="27" t="s">
        <v>33</v>
      </c>
    </row>
    <row r="44" spans="1:16" x14ac:dyDescent="0.25">
      <c r="A44" s="28">
        <v>44514</v>
      </c>
      <c r="B44" s="35">
        <v>0.64645833333333336</v>
      </c>
      <c r="C44" s="27" t="s">
        <v>131</v>
      </c>
      <c r="D44" s="27" t="s">
        <v>251</v>
      </c>
      <c r="E44" s="27" t="s">
        <v>51</v>
      </c>
      <c r="F44" s="27" t="s">
        <v>49</v>
      </c>
      <c r="G44" s="27" t="s">
        <v>50</v>
      </c>
      <c r="H44" s="27">
        <v>22</v>
      </c>
      <c r="I44" s="27">
        <v>-0.51</v>
      </c>
      <c r="J44" s="27">
        <v>21.49</v>
      </c>
      <c r="K44" s="27" t="s">
        <v>640</v>
      </c>
      <c r="L44" s="27" t="s">
        <v>133</v>
      </c>
      <c r="M44" s="27" t="s">
        <v>641</v>
      </c>
      <c r="N44" s="27" t="s">
        <v>233</v>
      </c>
      <c r="O44" s="27" t="s">
        <v>642</v>
      </c>
    </row>
    <row r="45" spans="1:16" x14ac:dyDescent="0.25">
      <c r="A45" s="28">
        <v>44514</v>
      </c>
      <c r="B45" s="35">
        <v>0.67311342592592593</v>
      </c>
      <c r="C45" s="27" t="s">
        <v>131</v>
      </c>
      <c r="D45" s="27" t="s">
        <v>209</v>
      </c>
      <c r="E45" s="27" t="s">
        <v>51</v>
      </c>
      <c r="F45" s="27" t="s">
        <v>49</v>
      </c>
      <c r="G45" s="27" t="s">
        <v>50</v>
      </c>
      <c r="H45" s="27">
        <v>22</v>
      </c>
      <c r="I45" s="27">
        <v>-0.51</v>
      </c>
      <c r="J45" s="27">
        <v>21.49</v>
      </c>
      <c r="K45" s="27" t="s">
        <v>497</v>
      </c>
      <c r="L45" s="27" t="s">
        <v>133</v>
      </c>
      <c r="M45" s="27" t="s">
        <v>643</v>
      </c>
      <c r="N45" s="27" t="s">
        <v>233</v>
      </c>
      <c r="O45" s="27" t="s">
        <v>644</v>
      </c>
    </row>
    <row r="46" spans="1:16" x14ac:dyDescent="0.25">
      <c r="A46" s="28">
        <v>44514</v>
      </c>
      <c r="B46" s="35">
        <v>0.7150347222222222</v>
      </c>
      <c r="C46" s="27" t="s">
        <v>131</v>
      </c>
      <c r="D46" s="27" t="s">
        <v>58</v>
      </c>
      <c r="E46" s="27" t="s">
        <v>48</v>
      </c>
      <c r="F46" s="27" t="s">
        <v>49</v>
      </c>
      <c r="G46" s="27" t="s">
        <v>50</v>
      </c>
      <c r="H46" s="27">
        <v>20</v>
      </c>
      <c r="I46" s="27">
        <v>-0.48</v>
      </c>
      <c r="J46" s="27">
        <v>19.52</v>
      </c>
      <c r="K46" s="27" t="s">
        <v>152</v>
      </c>
      <c r="L46" s="27" t="s">
        <v>133</v>
      </c>
      <c r="M46" s="27" t="s">
        <v>645</v>
      </c>
      <c r="N46" s="27" t="s">
        <v>232</v>
      </c>
      <c r="O46" s="27" t="s">
        <v>33</v>
      </c>
    </row>
    <row r="47" spans="1:16" x14ac:dyDescent="0.25">
      <c r="A47" s="28">
        <v>44514</v>
      </c>
      <c r="B47" s="35">
        <v>0.83081018518518512</v>
      </c>
      <c r="C47" s="27" t="s">
        <v>131</v>
      </c>
      <c r="D47" s="27" t="s">
        <v>309</v>
      </c>
      <c r="E47" s="27" t="s">
        <v>51</v>
      </c>
      <c r="F47" s="27" t="s">
        <v>49</v>
      </c>
      <c r="G47" s="27" t="s">
        <v>50</v>
      </c>
      <c r="H47" s="27">
        <v>5</v>
      </c>
      <c r="I47" s="27">
        <v>-0.27</v>
      </c>
      <c r="J47" s="27">
        <v>4.7300000000000004</v>
      </c>
      <c r="K47" s="27" t="s">
        <v>310</v>
      </c>
      <c r="L47" s="27" t="s">
        <v>133</v>
      </c>
      <c r="M47" s="27" t="s">
        <v>646</v>
      </c>
      <c r="N47" s="27" t="s">
        <v>233</v>
      </c>
      <c r="O47" s="27" t="s">
        <v>647</v>
      </c>
    </row>
    <row r="48" spans="1:16" x14ac:dyDescent="0.25">
      <c r="A48" s="28">
        <v>44514</v>
      </c>
      <c r="B48" s="35">
        <v>0.83217592592592593</v>
      </c>
      <c r="C48" s="27" t="s">
        <v>131</v>
      </c>
      <c r="D48" s="27" t="s">
        <v>333</v>
      </c>
      <c r="E48" s="27" t="s">
        <v>51</v>
      </c>
      <c r="F48" s="27" t="s">
        <v>49</v>
      </c>
      <c r="G48" s="27" t="s">
        <v>50</v>
      </c>
      <c r="H48" s="27">
        <v>5</v>
      </c>
      <c r="I48" s="27">
        <v>-0.27</v>
      </c>
      <c r="J48" s="27">
        <v>4.7300000000000004</v>
      </c>
      <c r="K48" s="27" t="s">
        <v>390</v>
      </c>
      <c r="L48" s="27" t="s">
        <v>133</v>
      </c>
      <c r="M48" s="27" t="s">
        <v>648</v>
      </c>
      <c r="N48" s="27" t="s">
        <v>233</v>
      </c>
      <c r="O48" s="27" t="s">
        <v>649</v>
      </c>
    </row>
    <row r="49" spans="1:16" x14ac:dyDescent="0.25">
      <c r="A49" s="28">
        <v>44514</v>
      </c>
      <c r="B49" s="35">
        <v>0.94854166666666673</v>
      </c>
      <c r="C49" s="27" t="s">
        <v>131</v>
      </c>
      <c r="D49" s="27" t="s">
        <v>137</v>
      </c>
      <c r="E49" s="27" t="s">
        <v>48</v>
      </c>
      <c r="F49" s="27" t="s">
        <v>49</v>
      </c>
      <c r="G49" s="27" t="s">
        <v>50</v>
      </c>
      <c r="H49" s="27">
        <v>20</v>
      </c>
      <c r="I49" s="27">
        <v>-0.48</v>
      </c>
      <c r="J49" s="27">
        <v>19.52</v>
      </c>
      <c r="K49" s="27" t="s">
        <v>138</v>
      </c>
      <c r="L49" s="27" t="s">
        <v>133</v>
      </c>
      <c r="M49" s="27" t="s">
        <v>650</v>
      </c>
      <c r="N49" s="27" t="s">
        <v>232</v>
      </c>
      <c r="O49" s="27" t="s">
        <v>33</v>
      </c>
    </row>
    <row r="50" spans="1:16" x14ac:dyDescent="0.25">
      <c r="A50" s="28">
        <v>44515</v>
      </c>
      <c r="B50" s="35">
        <v>0.24767361111111111</v>
      </c>
      <c r="C50" s="27" t="s">
        <v>131</v>
      </c>
      <c r="D50" s="27" t="s">
        <v>177</v>
      </c>
      <c r="E50" s="27" t="s">
        <v>48</v>
      </c>
      <c r="F50" s="27" t="s">
        <v>49</v>
      </c>
      <c r="G50" s="27" t="s">
        <v>50</v>
      </c>
      <c r="H50" s="27">
        <v>20</v>
      </c>
      <c r="I50" s="27">
        <v>-0.48</v>
      </c>
      <c r="J50" s="27">
        <v>19.52</v>
      </c>
      <c r="K50" s="27" t="s">
        <v>178</v>
      </c>
      <c r="L50" s="27" t="s">
        <v>133</v>
      </c>
      <c r="M50" s="27" t="s">
        <v>651</v>
      </c>
      <c r="N50" s="27" t="s">
        <v>232</v>
      </c>
      <c r="O50" s="27" t="s">
        <v>33</v>
      </c>
    </row>
    <row r="51" spans="1:16" x14ac:dyDescent="0.25">
      <c r="A51" s="28">
        <v>44515</v>
      </c>
      <c r="B51" s="35">
        <v>0.3457986111111111</v>
      </c>
      <c r="C51" s="27" t="s">
        <v>131</v>
      </c>
      <c r="D51" s="27" t="s">
        <v>122</v>
      </c>
      <c r="E51" s="27" t="s">
        <v>51</v>
      </c>
      <c r="F51" s="27" t="s">
        <v>49</v>
      </c>
      <c r="G51" s="27" t="s">
        <v>50</v>
      </c>
      <c r="H51" s="27">
        <v>5</v>
      </c>
      <c r="I51" s="27">
        <v>-0.27</v>
      </c>
      <c r="J51" s="27">
        <v>4.7300000000000004</v>
      </c>
      <c r="K51" s="27" t="s">
        <v>157</v>
      </c>
      <c r="L51" s="27" t="s">
        <v>133</v>
      </c>
      <c r="M51" s="27" t="s">
        <v>652</v>
      </c>
      <c r="N51" s="27" t="s">
        <v>233</v>
      </c>
      <c r="O51" s="27" t="s">
        <v>653</v>
      </c>
    </row>
    <row r="52" spans="1:16" x14ac:dyDescent="0.25">
      <c r="A52" s="28">
        <v>44515</v>
      </c>
      <c r="B52" s="35">
        <v>0.42084490740740743</v>
      </c>
      <c r="C52" s="27" t="s">
        <v>131</v>
      </c>
      <c r="D52" s="27" t="s">
        <v>351</v>
      </c>
      <c r="E52" s="27" t="s">
        <v>51</v>
      </c>
      <c r="F52" s="27" t="s">
        <v>49</v>
      </c>
      <c r="G52" s="27" t="s">
        <v>50</v>
      </c>
      <c r="H52" s="27">
        <v>5</v>
      </c>
      <c r="I52" s="27">
        <v>-0.27</v>
      </c>
      <c r="J52" s="27">
        <v>4.7300000000000004</v>
      </c>
      <c r="K52" s="27" t="s">
        <v>352</v>
      </c>
      <c r="L52" s="27" t="s">
        <v>133</v>
      </c>
      <c r="M52" s="27" t="s">
        <v>654</v>
      </c>
      <c r="N52" s="27" t="s">
        <v>233</v>
      </c>
      <c r="O52" s="27" t="s">
        <v>655</v>
      </c>
    </row>
    <row r="53" spans="1:16" x14ac:dyDescent="0.25">
      <c r="A53" s="28">
        <v>44515</v>
      </c>
      <c r="B53" s="35">
        <v>0.42517361111111113</v>
      </c>
      <c r="C53" s="27" t="s">
        <v>131</v>
      </c>
      <c r="D53" s="27" t="s">
        <v>368</v>
      </c>
      <c r="E53" s="27" t="s">
        <v>48</v>
      </c>
      <c r="F53" s="27" t="s">
        <v>49</v>
      </c>
      <c r="G53" s="27" t="s">
        <v>50</v>
      </c>
      <c r="H53" s="27">
        <v>25</v>
      </c>
      <c r="I53" s="27">
        <v>-0.55000000000000004</v>
      </c>
      <c r="J53" s="27">
        <v>24.45</v>
      </c>
      <c r="K53" s="27" t="s">
        <v>369</v>
      </c>
      <c r="L53" s="27" t="s">
        <v>133</v>
      </c>
      <c r="M53" s="27" t="s">
        <v>656</v>
      </c>
      <c r="N53" s="27" t="s">
        <v>232</v>
      </c>
      <c r="O53" s="27" t="s">
        <v>31</v>
      </c>
    </row>
    <row r="54" spans="1:16" x14ac:dyDescent="0.25">
      <c r="A54" s="28">
        <v>44515</v>
      </c>
      <c r="B54" s="35">
        <v>0.7174652777777778</v>
      </c>
      <c r="C54" s="27" t="s">
        <v>131</v>
      </c>
      <c r="D54" s="27" t="s">
        <v>657</v>
      </c>
      <c r="E54" s="27" t="s">
        <v>51</v>
      </c>
      <c r="F54" s="27" t="s">
        <v>49</v>
      </c>
      <c r="G54" s="27" t="s">
        <v>50</v>
      </c>
      <c r="H54" s="27">
        <v>10</v>
      </c>
      <c r="I54" s="27">
        <v>-0.34</v>
      </c>
      <c r="J54" s="27">
        <v>9.66</v>
      </c>
      <c r="K54" s="27" t="s">
        <v>658</v>
      </c>
      <c r="L54" s="27" t="s">
        <v>133</v>
      </c>
      <c r="M54" s="27" t="s">
        <v>659</v>
      </c>
      <c r="N54" s="27" t="s">
        <v>233</v>
      </c>
      <c r="O54" s="27" t="s">
        <v>660</v>
      </c>
    </row>
    <row r="55" spans="1:16" x14ac:dyDescent="0.25">
      <c r="A55" s="28">
        <v>44515</v>
      </c>
      <c r="B55" s="35">
        <v>0.72750000000000004</v>
      </c>
      <c r="C55" s="27" t="s">
        <v>131</v>
      </c>
      <c r="D55" s="27" t="s">
        <v>530</v>
      </c>
      <c r="E55" s="27" t="s">
        <v>51</v>
      </c>
      <c r="F55" s="27" t="s">
        <v>49</v>
      </c>
      <c r="G55" s="27" t="s">
        <v>50</v>
      </c>
      <c r="H55" s="27">
        <v>5</v>
      </c>
      <c r="I55" s="27">
        <v>-0.27</v>
      </c>
      <c r="J55" s="27">
        <v>4.7300000000000004</v>
      </c>
      <c r="K55" s="27" t="s">
        <v>531</v>
      </c>
      <c r="L55" s="27" t="s">
        <v>133</v>
      </c>
      <c r="M55" s="27" t="s">
        <v>661</v>
      </c>
      <c r="N55" s="27" t="s">
        <v>233</v>
      </c>
      <c r="O55" s="27" t="s">
        <v>662</v>
      </c>
    </row>
    <row r="56" spans="1:16" x14ac:dyDescent="0.25">
      <c r="A56" s="28">
        <v>44516</v>
      </c>
      <c r="B56" s="35">
        <v>0.36379629629629634</v>
      </c>
      <c r="C56" s="27" t="s">
        <v>131</v>
      </c>
      <c r="D56" s="27" t="s">
        <v>663</v>
      </c>
      <c r="E56" s="27" t="s">
        <v>48</v>
      </c>
      <c r="F56" s="27" t="s">
        <v>49</v>
      </c>
      <c r="G56" s="27" t="s">
        <v>50</v>
      </c>
      <c r="H56" s="27">
        <v>25</v>
      </c>
      <c r="I56" s="27">
        <v>-0.55000000000000004</v>
      </c>
      <c r="J56" s="27">
        <v>24.45</v>
      </c>
      <c r="K56" s="27" t="s">
        <v>664</v>
      </c>
      <c r="L56" s="27" t="s">
        <v>133</v>
      </c>
      <c r="M56" s="27" t="s">
        <v>665</v>
      </c>
      <c r="N56" s="27" t="s">
        <v>232</v>
      </c>
      <c r="O56" s="27" t="s">
        <v>31</v>
      </c>
    </row>
    <row r="57" spans="1:16" x14ac:dyDescent="0.25">
      <c r="A57" s="28">
        <v>44516</v>
      </c>
      <c r="B57" s="35">
        <v>0.38796296296296301</v>
      </c>
      <c r="C57" s="27" t="s">
        <v>131</v>
      </c>
      <c r="D57" s="27" t="s">
        <v>204</v>
      </c>
      <c r="E57" s="27" t="s">
        <v>51</v>
      </c>
      <c r="F57" s="27" t="s">
        <v>49</v>
      </c>
      <c r="G57" s="27" t="s">
        <v>50</v>
      </c>
      <c r="H57" s="27">
        <v>100</v>
      </c>
      <c r="I57" s="27">
        <v>-1.6</v>
      </c>
      <c r="J57" s="27">
        <v>98.4</v>
      </c>
      <c r="K57" s="27" t="s">
        <v>666</v>
      </c>
      <c r="L57" s="27" t="s">
        <v>133</v>
      </c>
      <c r="M57" s="27" t="s">
        <v>667</v>
      </c>
      <c r="N57" s="27" t="s">
        <v>233</v>
      </c>
      <c r="O57" s="27" t="s">
        <v>668</v>
      </c>
    </row>
    <row r="58" spans="1:16" x14ac:dyDescent="0.25">
      <c r="A58" s="28">
        <v>44516</v>
      </c>
      <c r="B58" s="35">
        <v>0.63291666666666668</v>
      </c>
      <c r="C58" s="27" t="s">
        <v>131</v>
      </c>
      <c r="D58" s="27" t="s">
        <v>669</v>
      </c>
      <c r="E58" s="27" t="s">
        <v>48</v>
      </c>
      <c r="F58" s="27" t="s">
        <v>49</v>
      </c>
      <c r="G58" s="27" t="s">
        <v>50</v>
      </c>
      <c r="H58" s="27">
        <v>5</v>
      </c>
      <c r="I58" s="27">
        <v>-0.27</v>
      </c>
      <c r="J58" s="27">
        <v>4.7300000000000004</v>
      </c>
      <c r="K58" s="27" t="s">
        <v>670</v>
      </c>
      <c r="L58" s="27" t="s">
        <v>133</v>
      </c>
      <c r="M58" s="27" t="s">
        <v>671</v>
      </c>
      <c r="N58" s="27" t="s">
        <v>232</v>
      </c>
      <c r="O58" s="27" t="s">
        <v>28</v>
      </c>
      <c r="P58" s="27">
        <v>1</v>
      </c>
    </row>
    <row r="59" spans="1:16" x14ac:dyDescent="0.25">
      <c r="A59" s="28">
        <v>44516</v>
      </c>
      <c r="B59" s="35">
        <v>0.73560185185185178</v>
      </c>
      <c r="C59" s="27" t="s">
        <v>131</v>
      </c>
      <c r="D59" s="27" t="s">
        <v>86</v>
      </c>
      <c r="E59" s="27" t="s">
        <v>48</v>
      </c>
      <c r="F59" s="27" t="s">
        <v>49</v>
      </c>
      <c r="G59" s="27" t="s">
        <v>50</v>
      </c>
      <c r="H59" s="27">
        <v>0.1</v>
      </c>
      <c r="I59" s="27">
        <v>-0.1</v>
      </c>
      <c r="J59" s="27">
        <v>0</v>
      </c>
      <c r="K59" s="27" t="s">
        <v>672</v>
      </c>
      <c r="L59" s="27" t="s">
        <v>133</v>
      </c>
      <c r="M59" s="27" t="s">
        <v>673</v>
      </c>
      <c r="N59" s="27" t="s">
        <v>232</v>
      </c>
      <c r="O59" s="27" t="s">
        <v>33</v>
      </c>
    </row>
    <row r="60" spans="1:16" x14ac:dyDescent="0.25">
      <c r="A60" s="28">
        <v>44516</v>
      </c>
      <c r="B60" s="35">
        <v>0.80406250000000001</v>
      </c>
      <c r="C60" s="27" t="s">
        <v>131</v>
      </c>
      <c r="D60" s="27" t="s">
        <v>437</v>
      </c>
      <c r="E60" s="27" t="s">
        <v>48</v>
      </c>
      <c r="F60" s="27" t="s">
        <v>49</v>
      </c>
      <c r="G60" s="27" t="s">
        <v>50</v>
      </c>
      <c r="H60" s="27">
        <v>35</v>
      </c>
      <c r="I60" s="27">
        <v>-0.69</v>
      </c>
      <c r="J60" s="27">
        <v>34.31</v>
      </c>
      <c r="K60" s="27" t="s">
        <v>438</v>
      </c>
      <c r="L60" s="27" t="s">
        <v>133</v>
      </c>
      <c r="M60" s="27" t="s">
        <v>674</v>
      </c>
      <c r="N60" s="27" t="s">
        <v>232</v>
      </c>
      <c r="O60" s="27" t="s">
        <v>31</v>
      </c>
    </row>
    <row r="61" spans="1:16" x14ac:dyDescent="0.25">
      <c r="A61" s="28">
        <v>44516</v>
      </c>
      <c r="B61" s="35">
        <v>0.92800925925925926</v>
      </c>
      <c r="C61" s="27" t="s">
        <v>131</v>
      </c>
      <c r="D61" s="27" t="s">
        <v>627</v>
      </c>
      <c r="E61" s="27" t="s">
        <v>48</v>
      </c>
      <c r="F61" s="27" t="s">
        <v>49</v>
      </c>
      <c r="G61" s="27" t="s">
        <v>50</v>
      </c>
      <c r="H61" s="27">
        <v>5</v>
      </c>
      <c r="I61" s="27">
        <v>-0.27</v>
      </c>
      <c r="J61" s="27">
        <v>4.7300000000000004</v>
      </c>
      <c r="K61" s="27" t="s">
        <v>628</v>
      </c>
      <c r="L61" s="27" t="s">
        <v>133</v>
      </c>
      <c r="M61" s="27" t="s">
        <v>675</v>
      </c>
      <c r="N61" s="27" t="s">
        <v>232</v>
      </c>
      <c r="O61" s="27" t="s">
        <v>28</v>
      </c>
      <c r="P61" s="27">
        <v>1</v>
      </c>
    </row>
    <row r="62" spans="1:16" x14ac:dyDescent="0.25">
      <c r="A62" s="28">
        <v>44516</v>
      </c>
      <c r="B62" s="35">
        <v>0.96333333333333337</v>
      </c>
      <c r="C62" s="27" t="s">
        <v>131</v>
      </c>
      <c r="D62" s="27" t="s">
        <v>122</v>
      </c>
      <c r="E62" s="27" t="s">
        <v>48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157</v>
      </c>
      <c r="L62" s="27" t="s">
        <v>133</v>
      </c>
      <c r="M62" s="27" t="s">
        <v>676</v>
      </c>
      <c r="N62" s="27" t="s">
        <v>232</v>
      </c>
      <c r="O62" s="27" t="s">
        <v>28</v>
      </c>
      <c r="P62" s="27">
        <v>1</v>
      </c>
    </row>
    <row r="63" spans="1:16" x14ac:dyDescent="0.25">
      <c r="A63" s="28">
        <v>44517</v>
      </c>
      <c r="B63" s="35">
        <v>0.39015046296296302</v>
      </c>
      <c r="C63" s="27" t="s">
        <v>131</v>
      </c>
      <c r="D63" s="27" t="s">
        <v>123</v>
      </c>
      <c r="E63" s="27" t="s">
        <v>48</v>
      </c>
      <c r="F63" s="27" t="s">
        <v>49</v>
      </c>
      <c r="G63" s="27" t="s">
        <v>50</v>
      </c>
      <c r="H63" s="27">
        <v>0.1</v>
      </c>
      <c r="I63" s="27">
        <v>-0.1</v>
      </c>
      <c r="J63" s="27">
        <v>0</v>
      </c>
      <c r="K63" s="27" t="s">
        <v>677</v>
      </c>
      <c r="L63" s="27" t="s">
        <v>133</v>
      </c>
      <c r="M63" s="27" t="s">
        <v>678</v>
      </c>
      <c r="N63" s="27" t="s">
        <v>232</v>
      </c>
      <c r="O63" s="27" t="s">
        <v>33</v>
      </c>
    </row>
    <row r="64" spans="1:16" x14ac:dyDescent="0.25">
      <c r="A64" s="28">
        <v>44517</v>
      </c>
      <c r="B64" s="35">
        <v>0.45597222222222222</v>
      </c>
      <c r="C64" s="27" t="s">
        <v>131</v>
      </c>
      <c r="D64" s="27" t="s">
        <v>679</v>
      </c>
      <c r="E64" s="27" t="s">
        <v>48</v>
      </c>
      <c r="F64" s="27" t="s">
        <v>49</v>
      </c>
      <c r="G64" s="27" t="s">
        <v>50</v>
      </c>
      <c r="H64" s="27">
        <v>25</v>
      </c>
      <c r="I64" s="27">
        <v>-0.55000000000000004</v>
      </c>
      <c r="J64" s="27">
        <v>24.45</v>
      </c>
      <c r="K64" s="27" t="s">
        <v>680</v>
      </c>
      <c r="L64" s="27" t="s">
        <v>133</v>
      </c>
      <c r="M64" s="27" t="s">
        <v>681</v>
      </c>
      <c r="N64" s="27" t="s">
        <v>232</v>
      </c>
      <c r="O64" s="27" t="s">
        <v>31</v>
      </c>
    </row>
    <row r="65" spans="1:16" x14ac:dyDescent="0.25">
      <c r="A65" s="28">
        <v>44517</v>
      </c>
      <c r="B65" s="35">
        <v>0.49258101851851849</v>
      </c>
      <c r="C65" s="27" t="s">
        <v>131</v>
      </c>
      <c r="D65" s="27" t="s">
        <v>682</v>
      </c>
      <c r="E65" s="27" t="s">
        <v>48</v>
      </c>
      <c r="F65" s="27" t="s">
        <v>49</v>
      </c>
      <c r="G65" s="27" t="s">
        <v>50</v>
      </c>
      <c r="H65" s="27">
        <v>15</v>
      </c>
      <c r="I65" s="27">
        <v>-0.41</v>
      </c>
      <c r="J65" s="27">
        <v>14.59</v>
      </c>
      <c r="K65" s="27" t="s">
        <v>683</v>
      </c>
      <c r="L65" s="27" t="s">
        <v>133</v>
      </c>
      <c r="M65" s="27" t="s">
        <v>684</v>
      </c>
      <c r="N65" s="27" t="s">
        <v>232</v>
      </c>
      <c r="O65" s="27" t="s">
        <v>31</v>
      </c>
    </row>
    <row r="66" spans="1:16" x14ac:dyDescent="0.25">
      <c r="A66" s="28">
        <v>44517</v>
      </c>
      <c r="B66" s="35">
        <v>0.75718750000000001</v>
      </c>
      <c r="C66" s="27" t="s">
        <v>131</v>
      </c>
      <c r="D66" s="27" t="s">
        <v>201</v>
      </c>
      <c r="E66" s="27" t="s">
        <v>51</v>
      </c>
      <c r="F66" s="27" t="s">
        <v>49</v>
      </c>
      <c r="G66" s="27" t="s">
        <v>50</v>
      </c>
      <c r="H66" s="27">
        <v>44</v>
      </c>
      <c r="I66" s="27">
        <v>-0.82</v>
      </c>
      <c r="J66" s="27">
        <v>43.18</v>
      </c>
      <c r="K66" s="27" t="s">
        <v>685</v>
      </c>
      <c r="L66" s="27" t="s">
        <v>133</v>
      </c>
      <c r="M66" s="27" t="s">
        <v>686</v>
      </c>
      <c r="N66" s="27" t="s">
        <v>233</v>
      </c>
      <c r="O66" s="27" t="s">
        <v>687</v>
      </c>
    </row>
    <row r="67" spans="1:16" x14ac:dyDescent="0.25">
      <c r="A67" s="28">
        <v>44517</v>
      </c>
      <c r="B67" s="35">
        <v>0.86807870370370377</v>
      </c>
      <c r="C67" s="27" t="s">
        <v>131</v>
      </c>
      <c r="D67" s="27" t="s">
        <v>211</v>
      </c>
      <c r="E67" s="27" t="s">
        <v>48</v>
      </c>
      <c r="F67" s="27" t="s">
        <v>49</v>
      </c>
      <c r="G67" s="27" t="s">
        <v>50</v>
      </c>
      <c r="H67" s="27">
        <v>10</v>
      </c>
      <c r="I67" s="27">
        <v>-0.34</v>
      </c>
      <c r="J67" s="27">
        <v>9.66</v>
      </c>
      <c r="K67" s="27" t="s">
        <v>239</v>
      </c>
      <c r="L67" s="27" t="s">
        <v>133</v>
      </c>
      <c r="M67" s="27" t="s">
        <v>688</v>
      </c>
      <c r="N67" s="27" t="s">
        <v>232</v>
      </c>
      <c r="O67" s="27" t="s">
        <v>28</v>
      </c>
      <c r="P67" s="27">
        <v>1</v>
      </c>
    </row>
    <row r="68" spans="1:16" x14ac:dyDescent="0.25">
      <c r="A68" s="28">
        <v>44517</v>
      </c>
      <c r="B68" s="35">
        <v>0.89363425925925932</v>
      </c>
      <c r="C68" s="27" t="s">
        <v>131</v>
      </c>
      <c r="D68" s="27" t="s">
        <v>69</v>
      </c>
      <c r="E68" s="27" t="s">
        <v>51</v>
      </c>
      <c r="F68" s="27" t="s">
        <v>49</v>
      </c>
      <c r="G68" s="27" t="s">
        <v>50</v>
      </c>
      <c r="H68" s="27">
        <v>44</v>
      </c>
      <c r="I68" s="27">
        <v>-0.82</v>
      </c>
      <c r="J68" s="27">
        <v>43.18</v>
      </c>
      <c r="K68" s="27" t="s">
        <v>408</v>
      </c>
      <c r="L68" s="27" t="s">
        <v>133</v>
      </c>
      <c r="M68" s="27" t="s">
        <v>689</v>
      </c>
      <c r="N68" s="27" t="s">
        <v>233</v>
      </c>
      <c r="O68" s="27" t="s">
        <v>690</v>
      </c>
    </row>
    <row r="69" spans="1:16" x14ac:dyDescent="0.25">
      <c r="A69" s="28">
        <v>44518</v>
      </c>
      <c r="B69" s="35">
        <v>0.87157407407407417</v>
      </c>
      <c r="C69" s="27" t="s">
        <v>131</v>
      </c>
      <c r="D69" s="27" t="s">
        <v>691</v>
      </c>
      <c r="E69" s="27" t="s">
        <v>51</v>
      </c>
      <c r="F69" s="27" t="s">
        <v>49</v>
      </c>
      <c r="G69" s="27" t="s">
        <v>50</v>
      </c>
      <c r="H69" s="27">
        <v>5</v>
      </c>
      <c r="I69" s="27">
        <v>-0.27</v>
      </c>
      <c r="J69" s="27">
        <v>4.7300000000000004</v>
      </c>
      <c r="K69" s="27" t="s">
        <v>692</v>
      </c>
      <c r="L69" s="27" t="s">
        <v>133</v>
      </c>
      <c r="M69" s="27" t="s">
        <v>693</v>
      </c>
      <c r="N69" s="27" t="s">
        <v>233</v>
      </c>
      <c r="O69" s="27" t="s">
        <v>694</v>
      </c>
    </row>
    <row r="70" spans="1:16" x14ac:dyDescent="0.25">
      <c r="A70" s="28">
        <v>44518</v>
      </c>
      <c r="B70" s="35">
        <v>0.91692129629629626</v>
      </c>
      <c r="C70" s="27" t="s">
        <v>131</v>
      </c>
      <c r="D70" s="27" t="s">
        <v>437</v>
      </c>
      <c r="E70" s="27" t="s">
        <v>51</v>
      </c>
      <c r="F70" s="27" t="s">
        <v>49</v>
      </c>
      <c r="G70" s="27" t="s">
        <v>50</v>
      </c>
      <c r="H70" s="27">
        <v>5</v>
      </c>
      <c r="I70" s="27">
        <v>-0.27</v>
      </c>
      <c r="J70" s="27">
        <v>4.7300000000000004</v>
      </c>
      <c r="K70" s="27" t="s">
        <v>438</v>
      </c>
      <c r="L70" s="27" t="s">
        <v>133</v>
      </c>
      <c r="M70" s="27" t="s">
        <v>695</v>
      </c>
      <c r="N70" s="27" t="s">
        <v>233</v>
      </c>
      <c r="O70" s="27" t="s">
        <v>696</v>
      </c>
    </row>
    <row r="71" spans="1:16" x14ac:dyDescent="0.25">
      <c r="A71" s="28">
        <v>44518</v>
      </c>
      <c r="B71" s="35">
        <v>0.91870370370370369</v>
      </c>
      <c r="C71" s="27" t="s">
        <v>131</v>
      </c>
      <c r="D71" s="27" t="s">
        <v>84</v>
      </c>
      <c r="E71" s="27" t="s">
        <v>51</v>
      </c>
      <c r="F71" s="27" t="s">
        <v>49</v>
      </c>
      <c r="G71" s="27" t="s">
        <v>50</v>
      </c>
      <c r="H71" s="27">
        <v>10</v>
      </c>
      <c r="I71" s="27">
        <v>-0.34</v>
      </c>
      <c r="J71" s="27">
        <v>9.66</v>
      </c>
      <c r="K71" s="27" t="s">
        <v>556</v>
      </c>
      <c r="L71" s="27" t="s">
        <v>133</v>
      </c>
      <c r="M71" s="27" t="s">
        <v>697</v>
      </c>
      <c r="N71" s="27" t="s">
        <v>233</v>
      </c>
      <c r="O71" s="27" t="s">
        <v>698</v>
      </c>
    </row>
    <row r="72" spans="1:16" x14ac:dyDescent="0.25">
      <c r="A72" s="28">
        <v>44518</v>
      </c>
      <c r="B72" s="35">
        <v>0.95535879629629628</v>
      </c>
      <c r="C72" s="27" t="s">
        <v>131</v>
      </c>
      <c r="D72" s="27" t="s">
        <v>548</v>
      </c>
      <c r="E72" s="27" t="s">
        <v>51</v>
      </c>
      <c r="F72" s="27" t="s">
        <v>49</v>
      </c>
      <c r="G72" s="27" t="s">
        <v>50</v>
      </c>
      <c r="H72" s="27">
        <v>5</v>
      </c>
      <c r="I72" s="27">
        <v>-0.27</v>
      </c>
      <c r="J72" s="27">
        <v>4.7300000000000004</v>
      </c>
      <c r="K72" s="27" t="s">
        <v>549</v>
      </c>
      <c r="L72" s="27" t="s">
        <v>133</v>
      </c>
      <c r="M72" s="27" t="s">
        <v>699</v>
      </c>
      <c r="N72" s="27" t="s">
        <v>233</v>
      </c>
      <c r="O72" s="27" t="s">
        <v>700</v>
      </c>
    </row>
    <row r="73" spans="1:16" x14ac:dyDescent="0.25">
      <c r="A73" s="28">
        <v>44518</v>
      </c>
      <c r="B73" s="35">
        <v>0.95696759259259256</v>
      </c>
      <c r="C73" s="27" t="s">
        <v>131</v>
      </c>
      <c r="D73" s="27" t="s">
        <v>368</v>
      </c>
      <c r="E73" s="27" t="s">
        <v>51</v>
      </c>
      <c r="F73" s="27" t="s">
        <v>49</v>
      </c>
      <c r="G73" s="27" t="s">
        <v>50</v>
      </c>
      <c r="H73" s="27">
        <v>5</v>
      </c>
      <c r="I73" s="27">
        <v>-0.27</v>
      </c>
      <c r="J73" s="27">
        <v>4.7300000000000004</v>
      </c>
      <c r="K73" s="27" t="s">
        <v>369</v>
      </c>
      <c r="L73" s="27" t="s">
        <v>133</v>
      </c>
      <c r="M73" s="27" t="s">
        <v>701</v>
      </c>
      <c r="N73" s="27" t="s">
        <v>233</v>
      </c>
      <c r="O73" s="27" t="s">
        <v>702</v>
      </c>
    </row>
    <row r="74" spans="1:16" x14ac:dyDescent="0.25">
      <c r="A74" s="28">
        <v>44518</v>
      </c>
      <c r="B74" s="35">
        <v>0.99151620370370364</v>
      </c>
      <c r="C74" s="27" t="s">
        <v>131</v>
      </c>
      <c r="D74" s="27" t="s">
        <v>364</v>
      </c>
      <c r="E74" s="27" t="s">
        <v>51</v>
      </c>
      <c r="F74" s="27" t="s">
        <v>49</v>
      </c>
      <c r="G74" s="27" t="s">
        <v>50</v>
      </c>
      <c r="H74" s="27">
        <v>5</v>
      </c>
      <c r="I74" s="27">
        <v>-0.27</v>
      </c>
      <c r="J74" s="27">
        <v>4.7300000000000004</v>
      </c>
      <c r="K74" s="27" t="s">
        <v>365</v>
      </c>
      <c r="L74" s="27" t="s">
        <v>133</v>
      </c>
      <c r="M74" s="27" t="s">
        <v>703</v>
      </c>
      <c r="N74" s="27" t="s">
        <v>233</v>
      </c>
      <c r="O74" s="27" t="s">
        <v>704</v>
      </c>
    </row>
    <row r="75" spans="1:16" x14ac:dyDescent="0.25">
      <c r="A75" s="28">
        <v>44519</v>
      </c>
      <c r="B75" s="35">
        <v>8.3599537037037042E-2</v>
      </c>
      <c r="C75" s="27" t="s">
        <v>131</v>
      </c>
      <c r="D75" s="27" t="s">
        <v>351</v>
      </c>
      <c r="E75" s="27" t="s">
        <v>51</v>
      </c>
      <c r="F75" s="27" t="s">
        <v>49</v>
      </c>
      <c r="G75" s="27" t="s">
        <v>50</v>
      </c>
      <c r="H75" s="27">
        <v>5</v>
      </c>
      <c r="I75" s="27">
        <v>-0.27</v>
      </c>
      <c r="J75" s="27">
        <v>4.7300000000000004</v>
      </c>
      <c r="K75" s="27" t="s">
        <v>352</v>
      </c>
      <c r="L75" s="27" t="s">
        <v>133</v>
      </c>
      <c r="M75" s="27" t="s">
        <v>705</v>
      </c>
      <c r="N75" s="27" t="s">
        <v>233</v>
      </c>
      <c r="O75" s="27" t="s">
        <v>706</v>
      </c>
    </row>
    <row r="76" spans="1:16" x14ac:dyDescent="0.25">
      <c r="A76" s="28">
        <v>44519</v>
      </c>
      <c r="B76" s="35">
        <v>0.23505787037037038</v>
      </c>
      <c r="C76" s="27" t="s">
        <v>131</v>
      </c>
      <c r="D76" s="27" t="s">
        <v>66</v>
      </c>
      <c r="E76" s="27" t="s">
        <v>51</v>
      </c>
      <c r="F76" s="27" t="s">
        <v>49</v>
      </c>
      <c r="G76" s="27" t="s">
        <v>50</v>
      </c>
      <c r="H76" s="27">
        <v>10</v>
      </c>
      <c r="I76" s="27">
        <v>-0.34</v>
      </c>
      <c r="J76" s="27">
        <v>9.66</v>
      </c>
      <c r="K76" s="27" t="s">
        <v>707</v>
      </c>
      <c r="L76" s="27" t="s">
        <v>133</v>
      </c>
      <c r="M76" s="27" t="s">
        <v>708</v>
      </c>
      <c r="N76" s="27" t="s">
        <v>233</v>
      </c>
      <c r="O76" s="27" t="s">
        <v>709</v>
      </c>
    </row>
    <row r="77" spans="1:16" x14ac:dyDescent="0.25">
      <c r="A77" s="28">
        <v>44519</v>
      </c>
      <c r="B77" s="35">
        <v>0.23559027777777777</v>
      </c>
      <c r="C77" s="27" t="s">
        <v>131</v>
      </c>
      <c r="D77" s="27" t="s">
        <v>56</v>
      </c>
      <c r="E77" s="27" t="s">
        <v>51</v>
      </c>
      <c r="F77" s="27" t="s">
        <v>49</v>
      </c>
      <c r="G77" s="27" t="s">
        <v>50</v>
      </c>
      <c r="H77" s="27">
        <v>5</v>
      </c>
      <c r="I77" s="27">
        <v>-0.27</v>
      </c>
      <c r="J77" s="27">
        <v>4.7300000000000004</v>
      </c>
      <c r="K77" s="27" t="s">
        <v>164</v>
      </c>
      <c r="L77" s="27" t="s">
        <v>133</v>
      </c>
      <c r="M77" s="27" t="s">
        <v>710</v>
      </c>
      <c r="N77" s="27" t="s">
        <v>233</v>
      </c>
      <c r="O77" s="27" t="s">
        <v>711</v>
      </c>
    </row>
    <row r="78" spans="1:16" x14ac:dyDescent="0.25">
      <c r="A78" s="28">
        <v>44519</v>
      </c>
      <c r="B78" s="35">
        <v>0.25136574074074075</v>
      </c>
      <c r="C78" s="27" t="s">
        <v>131</v>
      </c>
      <c r="D78" s="27" t="s">
        <v>113</v>
      </c>
      <c r="E78" s="27" t="s">
        <v>51</v>
      </c>
      <c r="F78" s="27" t="s">
        <v>49</v>
      </c>
      <c r="G78" s="27" t="s">
        <v>50</v>
      </c>
      <c r="H78" s="27">
        <v>5</v>
      </c>
      <c r="I78" s="27">
        <v>-0.27</v>
      </c>
      <c r="J78" s="27">
        <v>4.7300000000000004</v>
      </c>
      <c r="K78" s="27" t="s">
        <v>237</v>
      </c>
      <c r="L78" s="27" t="s">
        <v>133</v>
      </c>
      <c r="M78" s="27" t="s">
        <v>712</v>
      </c>
      <c r="N78" s="27" t="s">
        <v>233</v>
      </c>
      <c r="O78" s="27" t="s">
        <v>713</v>
      </c>
    </row>
    <row r="79" spans="1:16" x14ac:dyDescent="0.25">
      <c r="A79" s="28">
        <v>44519</v>
      </c>
      <c r="B79" s="35">
        <v>0.41835648148148147</v>
      </c>
      <c r="C79" s="27" t="s">
        <v>131</v>
      </c>
      <c r="D79" s="27" t="s">
        <v>309</v>
      </c>
      <c r="E79" s="27" t="s">
        <v>51</v>
      </c>
      <c r="F79" s="27" t="s">
        <v>49</v>
      </c>
      <c r="G79" s="27" t="s">
        <v>50</v>
      </c>
      <c r="H79" s="27">
        <v>5</v>
      </c>
      <c r="I79" s="27">
        <v>-0.27</v>
      </c>
      <c r="J79" s="27">
        <v>4.7300000000000004</v>
      </c>
      <c r="K79" s="27" t="s">
        <v>310</v>
      </c>
      <c r="L79" s="27" t="s">
        <v>133</v>
      </c>
      <c r="M79" s="27" t="s">
        <v>714</v>
      </c>
      <c r="N79" s="27" t="s">
        <v>233</v>
      </c>
      <c r="O79" s="27" t="s">
        <v>715</v>
      </c>
    </row>
    <row r="80" spans="1:16" x14ac:dyDescent="0.25">
      <c r="A80" s="28">
        <v>44519</v>
      </c>
      <c r="B80" s="35">
        <v>0.42010416666666667</v>
      </c>
      <c r="C80" s="27" t="s">
        <v>131</v>
      </c>
      <c r="D80" s="27" t="s">
        <v>333</v>
      </c>
      <c r="E80" s="27" t="s">
        <v>51</v>
      </c>
      <c r="F80" s="27" t="s">
        <v>49</v>
      </c>
      <c r="G80" s="27" t="s">
        <v>50</v>
      </c>
      <c r="H80" s="27">
        <v>5</v>
      </c>
      <c r="I80" s="27">
        <v>-0.27</v>
      </c>
      <c r="J80" s="27">
        <v>4.7300000000000004</v>
      </c>
      <c r="K80" s="27" t="s">
        <v>334</v>
      </c>
      <c r="L80" s="27" t="s">
        <v>133</v>
      </c>
      <c r="M80" s="27" t="s">
        <v>716</v>
      </c>
      <c r="N80" s="27" t="s">
        <v>233</v>
      </c>
      <c r="O80" s="27" t="s">
        <v>717</v>
      </c>
    </row>
    <row r="81" spans="1:16" x14ac:dyDescent="0.25">
      <c r="A81" s="28">
        <v>44519</v>
      </c>
      <c r="B81" s="35">
        <v>0.54381944444444441</v>
      </c>
      <c r="C81" s="27" t="s">
        <v>131</v>
      </c>
      <c r="D81" s="27" t="s">
        <v>313</v>
      </c>
      <c r="E81" s="27" t="s">
        <v>51</v>
      </c>
      <c r="F81" s="27" t="s">
        <v>49</v>
      </c>
      <c r="G81" s="27" t="s">
        <v>50</v>
      </c>
      <c r="H81" s="27">
        <v>5</v>
      </c>
      <c r="I81" s="27">
        <v>-0.27</v>
      </c>
      <c r="J81" s="27">
        <v>4.7300000000000004</v>
      </c>
      <c r="K81" s="27" t="s">
        <v>314</v>
      </c>
      <c r="L81" s="27" t="s">
        <v>133</v>
      </c>
      <c r="M81" s="27" t="s">
        <v>718</v>
      </c>
      <c r="N81" s="27" t="s">
        <v>233</v>
      </c>
      <c r="O81" s="27" t="s">
        <v>719</v>
      </c>
    </row>
    <row r="82" spans="1:16" x14ac:dyDescent="0.25">
      <c r="A82" s="28">
        <v>44519</v>
      </c>
      <c r="B82" s="35">
        <v>0.56174768518518514</v>
      </c>
      <c r="C82" s="27" t="s">
        <v>131</v>
      </c>
      <c r="D82" s="27" t="s">
        <v>720</v>
      </c>
      <c r="E82" s="27" t="s">
        <v>51</v>
      </c>
      <c r="F82" s="27" t="s">
        <v>49</v>
      </c>
      <c r="G82" s="27" t="s">
        <v>50</v>
      </c>
      <c r="H82" s="27">
        <v>5</v>
      </c>
      <c r="I82" s="27">
        <v>-0.27</v>
      </c>
      <c r="J82" s="27">
        <v>4.7300000000000004</v>
      </c>
      <c r="K82" s="27" t="s">
        <v>721</v>
      </c>
      <c r="L82" s="27" t="s">
        <v>133</v>
      </c>
      <c r="M82" s="27" t="s">
        <v>722</v>
      </c>
      <c r="N82" s="27" t="s">
        <v>233</v>
      </c>
      <c r="O82" s="27" t="s">
        <v>723</v>
      </c>
    </row>
    <row r="83" spans="1:16" x14ac:dyDescent="0.25">
      <c r="A83" s="28">
        <v>44519</v>
      </c>
      <c r="B83" s="35">
        <v>0.76898148148148149</v>
      </c>
      <c r="C83" s="27" t="s">
        <v>131</v>
      </c>
      <c r="D83" s="27" t="s">
        <v>87</v>
      </c>
      <c r="E83" s="27" t="s">
        <v>51</v>
      </c>
      <c r="F83" s="27" t="s">
        <v>49</v>
      </c>
      <c r="G83" s="27" t="s">
        <v>50</v>
      </c>
      <c r="H83" s="27">
        <v>5</v>
      </c>
      <c r="I83" s="27">
        <v>-0.27</v>
      </c>
      <c r="J83" s="27">
        <v>4.7300000000000004</v>
      </c>
      <c r="K83" s="27" t="s">
        <v>136</v>
      </c>
      <c r="L83" s="27" t="s">
        <v>133</v>
      </c>
      <c r="M83" s="27" t="s">
        <v>724</v>
      </c>
      <c r="N83" s="27" t="s">
        <v>233</v>
      </c>
      <c r="O83" s="27" t="s">
        <v>725</v>
      </c>
    </row>
    <row r="84" spans="1:16" x14ac:dyDescent="0.25">
      <c r="A84" s="28">
        <v>44519</v>
      </c>
      <c r="B84" s="35">
        <v>0.77078703703703699</v>
      </c>
      <c r="C84" s="27" t="s">
        <v>131</v>
      </c>
      <c r="D84" s="27" t="s">
        <v>208</v>
      </c>
      <c r="E84" s="27" t="s">
        <v>51</v>
      </c>
      <c r="F84" s="27" t="s">
        <v>49</v>
      </c>
      <c r="G84" s="27" t="s">
        <v>50</v>
      </c>
      <c r="H84" s="27">
        <v>44</v>
      </c>
      <c r="I84" s="27">
        <v>-0.82</v>
      </c>
      <c r="J84" s="27">
        <v>43.18</v>
      </c>
      <c r="K84" s="27" t="s">
        <v>235</v>
      </c>
      <c r="L84" s="27" t="s">
        <v>133</v>
      </c>
      <c r="M84" s="27" t="s">
        <v>726</v>
      </c>
      <c r="N84" s="27" t="s">
        <v>233</v>
      </c>
      <c r="O84" s="27" t="s">
        <v>727</v>
      </c>
    </row>
    <row r="85" spans="1:16" x14ac:dyDescent="0.25">
      <c r="A85" s="28">
        <v>44519</v>
      </c>
      <c r="B85" s="35">
        <v>0.77349537037037042</v>
      </c>
      <c r="C85" s="27" t="s">
        <v>131</v>
      </c>
      <c r="D85" s="27" t="s">
        <v>114</v>
      </c>
      <c r="E85" s="27" t="s">
        <v>51</v>
      </c>
      <c r="F85" s="27" t="s">
        <v>49</v>
      </c>
      <c r="G85" s="27" t="s">
        <v>50</v>
      </c>
      <c r="H85" s="27">
        <v>5</v>
      </c>
      <c r="I85" s="27">
        <v>-0.27</v>
      </c>
      <c r="J85" s="27">
        <v>4.7300000000000004</v>
      </c>
      <c r="K85" s="27" t="s">
        <v>185</v>
      </c>
      <c r="L85" s="27" t="s">
        <v>133</v>
      </c>
      <c r="M85" s="27" t="s">
        <v>728</v>
      </c>
      <c r="N85" s="27" t="s">
        <v>233</v>
      </c>
      <c r="O85" s="27" t="s">
        <v>729</v>
      </c>
    </row>
    <row r="86" spans="1:16" x14ac:dyDescent="0.25">
      <c r="A86" s="28">
        <v>44520</v>
      </c>
      <c r="B86" s="35">
        <v>0.7664467592592592</v>
      </c>
      <c r="C86" s="27" t="s">
        <v>131</v>
      </c>
      <c r="D86" s="27" t="s">
        <v>730</v>
      </c>
      <c r="E86" s="27" t="s">
        <v>51</v>
      </c>
      <c r="F86" s="27" t="s">
        <v>49</v>
      </c>
      <c r="G86" s="27" t="s">
        <v>50</v>
      </c>
      <c r="H86" s="27">
        <v>10</v>
      </c>
      <c r="I86" s="27">
        <v>-0.34</v>
      </c>
      <c r="J86" s="27">
        <v>9.66</v>
      </c>
      <c r="K86" s="27" t="s">
        <v>731</v>
      </c>
      <c r="L86" s="27" t="s">
        <v>133</v>
      </c>
      <c r="M86" s="38" t="s">
        <v>732</v>
      </c>
      <c r="N86" s="27" t="s">
        <v>233</v>
      </c>
      <c r="O86" s="27" t="s">
        <v>733</v>
      </c>
    </row>
    <row r="87" spans="1:16" x14ac:dyDescent="0.25">
      <c r="A87" s="28">
        <v>44521</v>
      </c>
      <c r="B87" s="35">
        <v>0.3903240740740741</v>
      </c>
      <c r="C87" s="27" t="s">
        <v>131</v>
      </c>
      <c r="D87" s="27" t="s">
        <v>186</v>
      </c>
      <c r="E87" s="27" t="s">
        <v>51</v>
      </c>
      <c r="F87" s="27" t="s">
        <v>49</v>
      </c>
      <c r="G87" s="27" t="s">
        <v>50</v>
      </c>
      <c r="H87" s="27">
        <v>22</v>
      </c>
      <c r="I87" s="27">
        <v>-0.51</v>
      </c>
      <c r="J87" s="27">
        <v>21.49</v>
      </c>
      <c r="K87" s="27" t="s">
        <v>187</v>
      </c>
      <c r="L87" s="27" t="s">
        <v>133</v>
      </c>
      <c r="M87" s="27" t="s">
        <v>734</v>
      </c>
      <c r="N87" s="27" t="s">
        <v>233</v>
      </c>
      <c r="O87" s="27" t="s">
        <v>735</v>
      </c>
    </row>
    <row r="88" spans="1:16" x14ac:dyDescent="0.25">
      <c r="A88" s="28">
        <v>44521</v>
      </c>
      <c r="B88" s="35">
        <v>0.69931712962962955</v>
      </c>
      <c r="C88" s="27" t="s">
        <v>131</v>
      </c>
      <c r="D88" s="27" t="s">
        <v>100</v>
      </c>
      <c r="E88" s="27" t="s">
        <v>51</v>
      </c>
      <c r="F88" s="27" t="s">
        <v>49</v>
      </c>
      <c r="G88" s="27" t="s">
        <v>50</v>
      </c>
      <c r="H88" s="27">
        <v>22</v>
      </c>
      <c r="I88" s="27">
        <v>-0.51</v>
      </c>
      <c r="J88" s="27">
        <v>21.49</v>
      </c>
      <c r="K88" s="27" t="s">
        <v>182</v>
      </c>
      <c r="L88" s="27" t="s">
        <v>133</v>
      </c>
      <c r="M88" s="27" t="s">
        <v>736</v>
      </c>
      <c r="N88" s="27" t="s">
        <v>233</v>
      </c>
      <c r="O88" s="27" t="s">
        <v>737</v>
      </c>
    </row>
    <row r="89" spans="1:16" x14ac:dyDescent="0.25">
      <c r="A89" s="28">
        <v>44522</v>
      </c>
      <c r="B89" s="35">
        <v>0.4131481481481481</v>
      </c>
      <c r="C89" s="27" t="s">
        <v>131</v>
      </c>
      <c r="D89" s="27" t="s">
        <v>158</v>
      </c>
      <c r="E89" s="27" t="s">
        <v>51</v>
      </c>
      <c r="F89" s="27" t="s">
        <v>49</v>
      </c>
      <c r="G89" s="27" t="s">
        <v>50</v>
      </c>
      <c r="H89" s="27">
        <v>22</v>
      </c>
      <c r="I89" s="27">
        <v>-0.51</v>
      </c>
      <c r="J89" s="27">
        <v>21.49</v>
      </c>
      <c r="K89" s="27" t="s">
        <v>159</v>
      </c>
      <c r="L89" s="27" t="s">
        <v>133</v>
      </c>
      <c r="M89" s="38" t="s">
        <v>738</v>
      </c>
      <c r="N89" s="27" t="s">
        <v>233</v>
      </c>
      <c r="O89" s="27" t="s">
        <v>739</v>
      </c>
    </row>
    <row r="90" spans="1:16" x14ac:dyDescent="0.25">
      <c r="A90" s="28">
        <v>44522</v>
      </c>
      <c r="B90" s="35">
        <v>0.74427083333333333</v>
      </c>
      <c r="C90" s="27" t="s">
        <v>131</v>
      </c>
      <c r="D90" s="27" t="s">
        <v>740</v>
      </c>
      <c r="E90" s="27" t="s">
        <v>51</v>
      </c>
      <c r="F90" s="27" t="s">
        <v>49</v>
      </c>
      <c r="G90" s="27" t="s">
        <v>50</v>
      </c>
      <c r="H90" s="27">
        <v>44</v>
      </c>
      <c r="I90" s="27">
        <v>-0.82</v>
      </c>
      <c r="J90" s="27">
        <v>43.18</v>
      </c>
      <c r="K90" s="27" t="s">
        <v>741</v>
      </c>
      <c r="L90" s="27" t="s">
        <v>133</v>
      </c>
      <c r="M90" s="27" t="s">
        <v>742</v>
      </c>
      <c r="N90" s="27" t="s">
        <v>233</v>
      </c>
      <c r="O90" s="27" t="s">
        <v>743</v>
      </c>
    </row>
    <row r="91" spans="1:16" x14ac:dyDescent="0.25">
      <c r="A91" s="28">
        <v>44523</v>
      </c>
      <c r="B91" s="35">
        <v>0.37887731481481479</v>
      </c>
      <c r="C91" s="27" t="s">
        <v>131</v>
      </c>
      <c r="D91" s="27" t="s">
        <v>190</v>
      </c>
      <c r="E91" s="27" t="s">
        <v>48</v>
      </c>
      <c r="F91" s="27" t="s">
        <v>49</v>
      </c>
      <c r="G91" s="27" t="s">
        <v>50</v>
      </c>
      <c r="H91" s="27">
        <v>30</v>
      </c>
      <c r="I91" s="27">
        <v>-0.62</v>
      </c>
      <c r="J91" s="27">
        <v>29.38</v>
      </c>
      <c r="K91" s="27" t="s">
        <v>191</v>
      </c>
      <c r="L91" s="27" t="s">
        <v>133</v>
      </c>
      <c r="M91" s="27" t="s">
        <v>744</v>
      </c>
      <c r="N91" s="27" t="s">
        <v>232</v>
      </c>
      <c r="O91" s="27" t="s">
        <v>33</v>
      </c>
    </row>
    <row r="92" spans="1:16" x14ac:dyDescent="0.25">
      <c r="A92" s="28">
        <v>44523</v>
      </c>
      <c r="B92" s="35">
        <v>0.58903935185185186</v>
      </c>
      <c r="C92" s="27" t="s">
        <v>131</v>
      </c>
      <c r="D92" s="27" t="s">
        <v>548</v>
      </c>
      <c r="E92" s="27" t="s">
        <v>48</v>
      </c>
      <c r="F92" s="27" t="s">
        <v>49</v>
      </c>
      <c r="G92" s="27" t="s">
        <v>50</v>
      </c>
      <c r="H92" s="27">
        <v>5</v>
      </c>
      <c r="I92" s="27">
        <v>-0.27</v>
      </c>
      <c r="J92" s="27">
        <v>4.7300000000000004</v>
      </c>
      <c r="K92" s="27" t="s">
        <v>549</v>
      </c>
      <c r="L92" s="27" t="s">
        <v>133</v>
      </c>
      <c r="M92" s="27" t="s">
        <v>745</v>
      </c>
      <c r="N92" s="27" t="s">
        <v>232</v>
      </c>
      <c r="O92" s="27" t="s">
        <v>28</v>
      </c>
      <c r="P92" s="27">
        <v>1</v>
      </c>
    </row>
    <row r="93" spans="1:16" x14ac:dyDescent="0.25">
      <c r="A93" s="28">
        <v>44524</v>
      </c>
      <c r="B93" s="35">
        <v>0.47920138888888886</v>
      </c>
      <c r="C93" s="27" t="s">
        <v>131</v>
      </c>
      <c r="D93" s="27" t="s">
        <v>57</v>
      </c>
      <c r="E93" s="27" t="s">
        <v>51</v>
      </c>
      <c r="F93" s="27" t="s">
        <v>49</v>
      </c>
      <c r="G93" s="27" t="s">
        <v>50</v>
      </c>
      <c r="H93" s="27">
        <v>44</v>
      </c>
      <c r="I93" s="27">
        <v>-0.82</v>
      </c>
      <c r="J93" s="27">
        <v>43.18</v>
      </c>
      <c r="K93" s="27" t="s">
        <v>132</v>
      </c>
      <c r="L93" s="27" t="s">
        <v>133</v>
      </c>
      <c r="M93" s="27" t="s">
        <v>746</v>
      </c>
      <c r="N93" s="27" t="s">
        <v>233</v>
      </c>
      <c r="O93" s="27" t="s">
        <v>747</v>
      </c>
    </row>
    <row r="94" spans="1:16" x14ac:dyDescent="0.25">
      <c r="A94" s="28">
        <v>44524</v>
      </c>
      <c r="B94" s="35">
        <v>0.48259259259259263</v>
      </c>
      <c r="C94" s="27" t="s">
        <v>131</v>
      </c>
      <c r="D94" s="27" t="s">
        <v>57</v>
      </c>
      <c r="E94" s="27" t="s">
        <v>48</v>
      </c>
      <c r="F94" s="27" t="s">
        <v>49</v>
      </c>
      <c r="G94" s="27" t="s">
        <v>50</v>
      </c>
      <c r="H94" s="27">
        <v>10</v>
      </c>
      <c r="I94" s="27">
        <v>-0.34</v>
      </c>
      <c r="J94" s="27">
        <v>9.66</v>
      </c>
      <c r="K94" s="27" t="s">
        <v>132</v>
      </c>
      <c r="L94" s="27" t="s">
        <v>133</v>
      </c>
      <c r="M94" s="27" t="s">
        <v>748</v>
      </c>
      <c r="N94" s="27" t="s">
        <v>232</v>
      </c>
      <c r="O94" s="27" t="s">
        <v>28</v>
      </c>
      <c r="P94" s="27">
        <v>1</v>
      </c>
    </row>
    <row r="95" spans="1:16" x14ac:dyDescent="0.25">
      <c r="A95" s="28">
        <v>44524</v>
      </c>
      <c r="B95" s="35">
        <v>0.8685532407407407</v>
      </c>
      <c r="C95" s="27" t="s">
        <v>131</v>
      </c>
      <c r="D95" s="27" t="s">
        <v>95</v>
      </c>
      <c r="E95" s="27" t="s">
        <v>51</v>
      </c>
      <c r="F95" s="27" t="s">
        <v>49</v>
      </c>
      <c r="G95" s="27" t="s">
        <v>50</v>
      </c>
      <c r="H95" s="27">
        <v>22</v>
      </c>
      <c r="I95" s="27">
        <v>-0.51</v>
      </c>
      <c r="J95" s="27">
        <v>21.49</v>
      </c>
      <c r="K95" s="27" t="s">
        <v>749</v>
      </c>
      <c r="L95" s="27" t="s">
        <v>133</v>
      </c>
      <c r="M95" s="27" t="s">
        <v>750</v>
      </c>
      <c r="N95" s="27" t="s">
        <v>233</v>
      </c>
      <c r="O95" s="27" t="s">
        <v>751</v>
      </c>
    </row>
    <row r="96" spans="1:16" x14ac:dyDescent="0.25">
      <c r="A96" s="28">
        <v>44525</v>
      </c>
      <c r="B96" s="35">
        <v>0.61025462962962962</v>
      </c>
      <c r="C96" s="27" t="s">
        <v>131</v>
      </c>
      <c r="D96" s="27" t="s">
        <v>211</v>
      </c>
      <c r="E96" s="27" t="s">
        <v>51</v>
      </c>
      <c r="F96" s="27" t="s">
        <v>49</v>
      </c>
      <c r="G96" s="27" t="s">
        <v>50</v>
      </c>
      <c r="H96" s="27">
        <v>22</v>
      </c>
      <c r="I96" s="27">
        <v>-0.51</v>
      </c>
      <c r="J96" s="27">
        <v>21.49</v>
      </c>
      <c r="K96" s="27" t="s">
        <v>239</v>
      </c>
      <c r="L96" s="27" t="s">
        <v>133</v>
      </c>
      <c r="M96" s="27" t="s">
        <v>752</v>
      </c>
      <c r="N96" s="27" t="s">
        <v>233</v>
      </c>
      <c r="O96" s="27" t="s">
        <v>753</v>
      </c>
    </row>
    <row r="97" spans="1:15" x14ac:dyDescent="0.25">
      <c r="A97" s="28">
        <v>44525</v>
      </c>
      <c r="B97" s="35">
        <v>0.86700231481481482</v>
      </c>
      <c r="C97" s="27" t="s">
        <v>131</v>
      </c>
      <c r="D97" s="27" t="s">
        <v>691</v>
      </c>
      <c r="E97" s="27" t="s">
        <v>51</v>
      </c>
      <c r="F97" s="27" t="s">
        <v>49</v>
      </c>
      <c r="G97" s="27" t="s">
        <v>50</v>
      </c>
      <c r="H97" s="27">
        <v>5</v>
      </c>
      <c r="I97" s="27">
        <v>-0.27</v>
      </c>
      <c r="J97" s="27">
        <v>4.7300000000000004</v>
      </c>
      <c r="K97" s="27" t="s">
        <v>692</v>
      </c>
      <c r="L97" s="27" t="s">
        <v>133</v>
      </c>
      <c r="M97" s="27" t="s">
        <v>754</v>
      </c>
      <c r="N97" s="27" t="s">
        <v>233</v>
      </c>
      <c r="O97" s="27" t="s">
        <v>755</v>
      </c>
    </row>
    <row r="98" spans="1:15" x14ac:dyDescent="0.25">
      <c r="A98" s="28">
        <v>44525</v>
      </c>
      <c r="B98" s="35">
        <v>0.87179398148148157</v>
      </c>
      <c r="C98" s="27" t="s">
        <v>131</v>
      </c>
      <c r="D98" s="27" t="s">
        <v>87</v>
      </c>
      <c r="E98" s="27" t="s">
        <v>51</v>
      </c>
      <c r="F98" s="27" t="s">
        <v>49</v>
      </c>
      <c r="G98" s="27" t="s">
        <v>50</v>
      </c>
      <c r="H98" s="27">
        <v>5</v>
      </c>
      <c r="I98" s="27">
        <v>-0.27</v>
      </c>
      <c r="J98" s="27">
        <v>4.7300000000000004</v>
      </c>
      <c r="K98" s="27" t="s">
        <v>136</v>
      </c>
      <c r="L98" s="27" t="s">
        <v>133</v>
      </c>
      <c r="M98" s="27" t="s">
        <v>756</v>
      </c>
      <c r="N98" s="27" t="s">
        <v>233</v>
      </c>
      <c r="O98" s="27" t="s">
        <v>757</v>
      </c>
    </row>
    <row r="99" spans="1:15" x14ac:dyDescent="0.25">
      <c r="A99" s="28">
        <v>44525</v>
      </c>
      <c r="B99" s="35">
        <v>0.94347222222222227</v>
      </c>
      <c r="C99" s="27" t="s">
        <v>131</v>
      </c>
      <c r="D99" s="27" t="s">
        <v>364</v>
      </c>
      <c r="E99" s="27" t="s">
        <v>51</v>
      </c>
      <c r="F99" s="27" t="s">
        <v>49</v>
      </c>
      <c r="G99" s="27" t="s">
        <v>50</v>
      </c>
      <c r="H99" s="27">
        <v>5</v>
      </c>
      <c r="I99" s="27">
        <v>-0.27</v>
      </c>
      <c r="J99" s="27">
        <v>4.7300000000000004</v>
      </c>
      <c r="K99" s="27" t="s">
        <v>365</v>
      </c>
      <c r="L99" s="27" t="s">
        <v>133</v>
      </c>
      <c r="M99" s="27" t="s">
        <v>758</v>
      </c>
      <c r="N99" s="27" t="s">
        <v>233</v>
      </c>
      <c r="O99" s="27" t="s">
        <v>759</v>
      </c>
    </row>
    <row r="100" spans="1:15" x14ac:dyDescent="0.25">
      <c r="A100" s="28">
        <v>44525</v>
      </c>
      <c r="B100" s="35">
        <v>0.95040509259259265</v>
      </c>
      <c r="C100" s="27" t="s">
        <v>131</v>
      </c>
      <c r="D100" s="27" t="s">
        <v>95</v>
      </c>
      <c r="E100" s="27" t="s">
        <v>51</v>
      </c>
      <c r="F100" s="27" t="s">
        <v>49</v>
      </c>
      <c r="G100" s="27" t="s">
        <v>50</v>
      </c>
      <c r="H100" s="27">
        <v>10</v>
      </c>
      <c r="I100" s="27">
        <v>-0.34</v>
      </c>
      <c r="J100" s="27">
        <v>9.66</v>
      </c>
      <c r="K100" s="27" t="s">
        <v>749</v>
      </c>
      <c r="L100" s="27" t="s">
        <v>133</v>
      </c>
      <c r="M100" s="27" t="s">
        <v>760</v>
      </c>
      <c r="N100" s="27" t="s">
        <v>233</v>
      </c>
      <c r="O100" s="27" t="s">
        <v>761</v>
      </c>
    </row>
    <row r="101" spans="1:15" x14ac:dyDescent="0.25">
      <c r="A101" s="28">
        <v>44525</v>
      </c>
      <c r="B101" s="35">
        <v>0.95429398148148137</v>
      </c>
      <c r="C101" s="27" t="s">
        <v>131</v>
      </c>
      <c r="D101" s="27" t="s">
        <v>548</v>
      </c>
      <c r="E101" s="27" t="s">
        <v>51</v>
      </c>
      <c r="F101" s="27" t="s">
        <v>49</v>
      </c>
      <c r="G101" s="27" t="s">
        <v>50</v>
      </c>
      <c r="H101" s="27">
        <v>5</v>
      </c>
      <c r="I101" s="27">
        <v>-0.27</v>
      </c>
      <c r="J101" s="27">
        <v>4.7300000000000004</v>
      </c>
      <c r="K101" s="27" t="s">
        <v>549</v>
      </c>
      <c r="L101" s="27" t="s">
        <v>133</v>
      </c>
      <c r="M101" s="27" t="s">
        <v>762</v>
      </c>
      <c r="N101" s="27" t="s">
        <v>233</v>
      </c>
      <c r="O101" s="27" t="s">
        <v>763</v>
      </c>
    </row>
    <row r="102" spans="1:15" x14ac:dyDescent="0.25">
      <c r="A102" s="28">
        <v>44525</v>
      </c>
      <c r="B102" s="35">
        <v>0.95894675925925921</v>
      </c>
      <c r="C102" s="27" t="s">
        <v>131</v>
      </c>
      <c r="D102" s="27" t="s">
        <v>393</v>
      </c>
      <c r="E102" s="27" t="s">
        <v>51</v>
      </c>
      <c r="F102" s="27" t="s">
        <v>49</v>
      </c>
      <c r="G102" s="27" t="s">
        <v>50</v>
      </c>
      <c r="H102" s="27">
        <v>5</v>
      </c>
      <c r="I102" s="27">
        <v>-0.27</v>
      </c>
      <c r="J102" s="27">
        <v>4.7300000000000004</v>
      </c>
      <c r="K102" s="27" t="s">
        <v>394</v>
      </c>
      <c r="L102" s="27" t="s">
        <v>133</v>
      </c>
      <c r="M102" s="27" t="s">
        <v>764</v>
      </c>
      <c r="N102" s="27" t="s">
        <v>233</v>
      </c>
      <c r="O102" s="27" t="s">
        <v>765</v>
      </c>
    </row>
    <row r="103" spans="1:15" x14ac:dyDescent="0.25">
      <c r="A103" s="28">
        <v>44525</v>
      </c>
      <c r="B103" s="35">
        <v>0.97366898148148151</v>
      </c>
      <c r="C103" s="27" t="s">
        <v>131</v>
      </c>
      <c r="D103" s="27" t="s">
        <v>368</v>
      </c>
      <c r="E103" s="27" t="s">
        <v>51</v>
      </c>
      <c r="F103" s="27" t="s">
        <v>49</v>
      </c>
      <c r="G103" s="27" t="s">
        <v>50</v>
      </c>
      <c r="H103" s="27">
        <v>5</v>
      </c>
      <c r="I103" s="27">
        <v>-0.27</v>
      </c>
      <c r="J103" s="27">
        <v>4.7300000000000004</v>
      </c>
      <c r="K103" s="27" t="s">
        <v>369</v>
      </c>
      <c r="L103" s="27" t="s">
        <v>133</v>
      </c>
      <c r="M103" s="27" t="s">
        <v>766</v>
      </c>
      <c r="N103" s="27" t="s">
        <v>233</v>
      </c>
      <c r="O103" s="27" t="s">
        <v>767</v>
      </c>
    </row>
    <row r="104" spans="1:15" x14ac:dyDescent="0.25">
      <c r="A104" s="28">
        <v>44525</v>
      </c>
      <c r="B104" s="35">
        <v>0.99853009259259251</v>
      </c>
      <c r="C104" s="27" t="s">
        <v>131</v>
      </c>
      <c r="D104" s="27" t="s">
        <v>437</v>
      </c>
      <c r="E104" s="27" t="s">
        <v>51</v>
      </c>
      <c r="F104" s="27" t="s">
        <v>49</v>
      </c>
      <c r="G104" s="27" t="s">
        <v>50</v>
      </c>
      <c r="H104" s="27">
        <v>5</v>
      </c>
      <c r="I104" s="27">
        <v>-0.27</v>
      </c>
      <c r="J104" s="27">
        <v>4.7300000000000004</v>
      </c>
      <c r="K104" s="27" t="s">
        <v>438</v>
      </c>
      <c r="L104" s="27" t="s">
        <v>133</v>
      </c>
      <c r="M104" s="27" t="s">
        <v>768</v>
      </c>
      <c r="N104" s="27" t="s">
        <v>233</v>
      </c>
      <c r="O104" s="27" t="s">
        <v>769</v>
      </c>
    </row>
    <row r="105" spans="1:15" x14ac:dyDescent="0.25">
      <c r="A105" s="28">
        <v>44526</v>
      </c>
      <c r="B105" s="35">
        <v>0.43365740740740738</v>
      </c>
      <c r="C105" s="27" t="s">
        <v>131</v>
      </c>
      <c r="D105" s="27" t="s">
        <v>122</v>
      </c>
      <c r="E105" s="27" t="s">
        <v>51</v>
      </c>
      <c r="F105" s="27" t="s">
        <v>49</v>
      </c>
      <c r="G105" s="27" t="s">
        <v>50</v>
      </c>
      <c r="H105" s="27">
        <v>5</v>
      </c>
      <c r="I105" s="27">
        <v>-0.27</v>
      </c>
      <c r="J105" s="27">
        <v>4.7300000000000004</v>
      </c>
      <c r="K105" s="27" t="s">
        <v>157</v>
      </c>
      <c r="L105" s="27" t="s">
        <v>133</v>
      </c>
      <c r="M105" s="27" t="s">
        <v>770</v>
      </c>
      <c r="N105" s="27" t="s">
        <v>233</v>
      </c>
      <c r="O105" s="27" t="s">
        <v>771</v>
      </c>
    </row>
    <row r="106" spans="1:15" x14ac:dyDescent="0.25">
      <c r="A106" s="28">
        <v>44526</v>
      </c>
      <c r="B106" s="35">
        <v>0.43776620370370373</v>
      </c>
      <c r="C106" s="27" t="s">
        <v>131</v>
      </c>
      <c r="D106" s="27" t="s">
        <v>333</v>
      </c>
      <c r="E106" s="27" t="s">
        <v>51</v>
      </c>
      <c r="F106" s="27" t="s">
        <v>49</v>
      </c>
      <c r="G106" s="27" t="s">
        <v>50</v>
      </c>
      <c r="H106" s="27">
        <v>5</v>
      </c>
      <c r="I106" s="27">
        <v>-0.27</v>
      </c>
      <c r="J106" s="27">
        <v>4.7300000000000004</v>
      </c>
      <c r="K106" s="27" t="s">
        <v>334</v>
      </c>
      <c r="L106" s="27" t="s">
        <v>133</v>
      </c>
      <c r="M106" s="27" t="s">
        <v>772</v>
      </c>
      <c r="N106" s="27" t="s">
        <v>233</v>
      </c>
      <c r="O106" s="27" t="s">
        <v>773</v>
      </c>
    </row>
    <row r="107" spans="1:15" x14ac:dyDescent="0.25">
      <c r="A107" s="28">
        <v>44526</v>
      </c>
      <c r="B107" s="35">
        <v>0.5085763888888889</v>
      </c>
      <c r="C107" s="27" t="s">
        <v>131</v>
      </c>
      <c r="D107" s="27" t="s">
        <v>426</v>
      </c>
      <c r="E107" s="27" t="s">
        <v>51</v>
      </c>
      <c r="F107" s="27" t="s">
        <v>49</v>
      </c>
      <c r="G107" s="27" t="s">
        <v>50</v>
      </c>
      <c r="H107" s="27">
        <v>5</v>
      </c>
      <c r="I107" s="27">
        <v>-0.27</v>
      </c>
      <c r="J107" s="27">
        <v>4.7300000000000004</v>
      </c>
      <c r="K107" s="27" t="s">
        <v>427</v>
      </c>
      <c r="L107" s="27" t="s">
        <v>133</v>
      </c>
      <c r="M107" s="27" t="s">
        <v>774</v>
      </c>
      <c r="N107" s="27" t="s">
        <v>233</v>
      </c>
      <c r="O107" s="27" t="s">
        <v>775</v>
      </c>
    </row>
    <row r="108" spans="1:15" x14ac:dyDescent="0.25">
      <c r="A108" s="28">
        <v>44526</v>
      </c>
      <c r="B108" s="35">
        <v>0.62609953703703702</v>
      </c>
      <c r="C108" s="27" t="s">
        <v>131</v>
      </c>
      <c r="D108" s="27" t="s">
        <v>56</v>
      </c>
      <c r="E108" s="27" t="s">
        <v>51</v>
      </c>
      <c r="F108" s="27" t="s">
        <v>49</v>
      </c>
      <c r="G108" s="27" t="s">
        <v>50</v>
      </c>
      <c r="H108" s="27">
        <v>5</v>
      </c>
      <c r="I108" s="27">
        <v>-0.27</v>
      </c>
      <c r="J108" s="27">
        <v>4.7300000000000004</v>
      </c>
      <c r="K108" s="27" t="s">
        <v>164</v>
      </c>
      <c r="L108" s="27" t="s">
        <v>133</v>
      </c>
      <c r="M108" s="27" t="s">
        <v>776</v>
      </c>
      <c r="N108" s="27" t="s">
        <v>233</v>
      </c>
      <c r="O108" s="27" t="s">
        <v>777</v>
      </c>
    </row>
    <row r="109" spans="1:15" x14ac:dyDescent="0.25">
      <c r="A109" s="28">
        <v>44526</v>
      </c>
      <c r="B109" s="35">
        <v>0.78575231481481478</v>
      </c>
      <c r="C109" s="27" t="s">
        <v>131</v>
      </c>
      <c r="D109" s="27" t="s">
        <v>309</v>
      </c>
      <c r="E109" s="27" t="s">
        <v>51</v>
      </c>
      <c r="F109" s="27" t="s">
        <v>49</v>
      </c>
      <c r="G109" s="27" t="s">
        <v>50</v>
      </c>
      <c r="H109" s="27">
        <v>10</v>
      </c>
      <c r="I109" s="27">
        <v>-0.34</v>
      </c>
      <c r="J109" s="27">
        <v>9.66</v>
      </c>
      <c r="K109" s="27" t="s">
        <v>310</v>
      </c>
      <c r="L109" s="27" t="s">
        <v>133</v>
      </c>
      <c r="M109" s="27" t="s">
        <v>778</v>
      </c>
      <c r="N109" s="27" t="s">
        <v>233</v>
      </c>
      <c r="O109" s="27" t="s">
        <v>779</v>
      </c>
    </row>
    <row r="110" spans="1:15" x14ac:dyDescent="0.25">
      <c r="A110" s="28">
        <v>44527</v>
      </c>
      <c r="B110" s="35">
        <v>0.47907407407407404</v>
      </c>
      <c r="C110" s="27" t="s">
        <v>131</v>
      </c>
      <c r="D110" s="27" t="s">
        <v>68</v>
      </c>
      <c r="E110" s="27" t="s">
        <v>51</v>
      </c>
      <c r="F110" s="27" t="s">
        <v>49</v>
      </c>
      <c r="G110" s="27" t="s">
        <v>50</v>
      </c>
      <c r="H110" s="27">
        <v>66</v>
      </c>
      <c r="I110" s="27">
        <v>-1.1200000000000001</v>
      </c>
      <c r="J110" s="27">
        <v>64.88</v>
      </c>
      <c r="K110" s="27" t="s">
        <v>331</v>
      </c>
      <c r="L110" s="27" t="s">
        <v>133</v>
      </c>
      <c r="M110" s="27" t="s">
        <v>780</v>
      </c>
      <c r="N110" s="27" t="s">
        <v>233</v>
      </c>
      <c r="O110" s="27" t="s">
        <v>781</v>
      </c>
    </row>
    <row r="111" spans="1:15" x14ac:dyDescent="0.25">
      <c r="A111" s="28">
        <v>44527</v>
      </c>
      <c r="B111" s="35">
        <v>0.48732638888888885</v>
      </c>
      <c r="C111" s="27" t="s">
        <v>131</v>
      </c>
      <c r="D111" s="27" t="s">
        <v>351</v>
      </c>
      <c r="E111" s="27" t="s">
        <v>51</v>
      </c>
      <c r="F111" s="27" t="s">
        <v>49</v>
      </c>
      <c r="G111" s="27" t="s">
        <v>50</v>
      </c>
      <c r="H111" s="27">
        <v>5</v>
      </c>
      <c r="I111" s="27">
        <v>-0.27</v>
      </c>
      <c r="J111" s="27">
        <v>4.7300000000000004</v>
      </c>
      <c r="K111" s="27" t="s">
        <v>352</v>
      </c>
      <c r="L111" s="27" t="s">
        <v>133</v>
      </c>
      <c r="M111" s="27" t="s">
        <v>782</v>
      </c>
      <c r="N111" s="27" t="s">
        <v>233</v>
      </c>
      <c r="O111" s="27" t="s">
        <v>783</v>
      </c>
    </row>
    <row r="112" spans="1:15" x14ac:dyDescent="0.25">
      <c r="A112" s="28">
        <v>44527</v>
      </c>
      <c r="B112" s="35">
        <v>0.93734953703703694</v>
      </c>
      <c r="C112" s="27" t="s">
        <v>131</v>
      </c>
      <c r="D112" s="27" t="s">
        <v>784</v>
      </c>
      <c r="E112" s="27" t="s">
        <v>51</v>
      </c>
      <c r="F112" s="27" t="s">
        <v>49</v>
      </c>
      <c r="G112" s="27" t="s">
        <v>50</v>
      </c>
      <c r="H112" s="27">
        <v>44</v>
      </c>
      <c r="I112" s="27">
        <v>-0.82</v>
      </c>
      <c r="J112" s="27">
        <v>43.18</v>
      </c>
      <c r="K112" s="27" t="s">
        <v>785</v>
      </c>
      <c r="L112" s="27" t="s">
        <v>133</v>
      </c>
      <c r="M112" s="27" t="s">
        <v>786</v>
      </c>
      <c r="N112" s="27" t="s">
        <v>233</v>
      </c>
      <c r="O112" s="27" t="s">
        <v>787</v>
      </c>
    </row>
    <row r="113" spans="1:16" x14ac:dyDescent="0.25">
      <c r="A113" s="28">
        <v>44528</v>
      </c>
      <c r="B113" s="35">
        <v>0.52443287037037034</v>
      </c>
      <c r="C113" s="27" t="s">
        <v>131</v>
      </c>
      <c r="D113" s="27" t="s">
        <v>730</v>
      </c>
      <c r="E113" s="27" t="s">
        <v>51</v>
      </c>
      <c r="F113" s="27" t="s">
        <v>49</v>
      </c>
      <c r="G113" s="27" t="s">
        <v>50</v>
      </c>
      <c r="H113" s="27">
        <v>15</v>
      </c>
      <c r="I113" s="27">
        <v>-0.41</v>
      </c>
      <c r="J113" s="27">
        <v>14.59</v>
      </c>
      <c r="K113" s="27" t="s">
        <v>731</v>
      </c>
      <c r="L113" s="27" t="s">
        <v>133</v>
      </c>
      <c r="M113" s="27" t="s">
        <v>788</v>
      </c>
      <c r="N113" s="27" t="s">
        <v>233</v>
      </c>
      <c r="O113" s="27" t="s">
        <v>789</v>
      </c>
    </row>
    <row r="114" spans="1:16" x14ac:dyDescent="0.25">
      <c r="A114" s="28">
        <v>44528</v>
      </c>
      <c r="B114" s="35">
        <v>0.5370949074074074</v>
      </c>
      <c r="C114" s="27" t="s">
        <v>131</v>
      </c>
      <c r="D114" s="27" t="s">
        <v>224</v>
      </c>
      <c r="E114" s="27" t="s">
        <v>51</v>
      </c>
      <c r="F114" s="27" t="s">
        <v>49</v>
      </c>
      <c r="G114" s="27" t="s">
        <v>50</v>
      </c>
      <c r="H114" s="27">
        <v>22</v>
      </c>
      <c r="I114" s="27">
        <v>-0.51</v>
      </c>
      <c r="J114" s="27">
        <v>21.49</v>
      </c>
      <c r="K114" s="27" t="s">
        <v>225</v>
      </c>
      <c r="L114" s="27" t="s">
        <v>133</v>
      </c>
      <c r="M114" s="27" t="s">
        <v>790</v>
      </c>
      <c r="N114" s="27" t="s">
        <v>233</v>
      </c>
      <c r="O114" s="27" t="s">
        <v>791</v>
      </c>
    </row>
    <row r="115" spans="1:16" x14ac:dyDescent="0.25">
      <c r="A115" s="28">
        <v>44528</v>
      </c>
      <c r="B115" s="35">
        <v>0.86063657407407401</v>
      </c>
      <c r="C115" s="27" t="s">
        <v>131</v>
      </c>
      <c r="D115" s="27" t="s">
        <v>249</v>
      </c>
      <c r="E115" s="27" t="s">
        <v>51</v>
      </c>
      <c r="F115" s="27" t="s">
        <v>49</v>
      </c>
      <c r="G115" s="27" t="s">
        <v>50</v>
      </c>
      <c r="H115" s="27">
        <v>100</v>
      </c>
      <c r="I115" s="27">
        <v>-1.6</v>
      </c>
      <c r="J115" s="27">
        <v>98.4</v>
      </c>
      <c r="K115" s="27" t="s">
        <v>792</v>
      </c>
      <c r="L115" s="27" t="s">
        <v>133</v>
      </c>
      <c r="M115" s="27" t="s">
        <v>793</v>
      </c>
      <c r="N115" s="27" t="s">
        <v>233</v>
      </c>
      <c r="O115" s="27" t="s">
        <v>794</v>
      </c>
    </row>
    <row r="116" spans="1:16" x14ac:dyDescent="0.25">
      <c r="A116" s="28">
        <v>44529</v>
      </c>
      <c r="B116" s="35">
        <v>0.22722222222222221</v>
      </c>
      <c r="C116" s="27" t="s">
        <v>131</v>
      </c>
      <c r="D116" s="27" t="s">
        <v>795</v>
      </c>
      <c r="E116" s="27" t="s">
        <v>48</v>
      </c>
      <c r="F116" s="27" t="s">
        <v>49</v>
      </c>
      <c r="G116" s="27" t="s">
        <v>50</v>
      </c>
      <c r="H116" s="27">
        <v>30</v>
      </c>
      <c r="I116" s="27">
        <v>-0.62</v>
      </c>
      <c r="J116" s="27">
        <v>29.38</v>
      </c>
      <c r="K116" s="27" t="s">
        <v>796</v>
      </c>
      <c r="L116" s="27" t="s">
        <v>133</v>
      </c>
      <c r="M116" s="27" t="s">
        <v>797</v>
      </c>
      <c r="N116" s="27" t="s">
        <v>232</v>
      </c>
      <c r="O116" s="27" t="s">
        <v>33</v>
      </c>
    </row>
    <row r="117" spans="1:16" x14ac:dyDescent="0.25">
      <c r="A117" s="28">
        <v>44529</v>
      </c>
      <c r="B117" s="35">
        <v>0.32590277777777776</v>
      </c>
      <c r="C117" s="27" t="s">
        <v>131</v>
      </c>
      <c r="D117" s="27" t="s">
        <v>155</v>
      </c>
      <c r="E117" s="27" t="s">
        <v>51</v>
      </c>
      <c r="F117" s="27" t="s">
        <v>49</v>
      </c>
      <c r="G117" s="27" t="s">
        <v>50</v>
      </c>
      <c r="H117" s="27">
        <v>22</v>
      </c>
      <c r="I117" s="27">
        <v>-0.51</v>
      </c>
      <c r="J117" s="27">
        <v>21.49</v>
      </c>
      <c r="K117" s="27" t="s">
        <v>156</v>
      </c>
      <c r="L117" s="27" t="s">
        <v>133</v>
      </c>
      <c r="M117" s="27" t="s">
        <v>798</v>
      </c>
      <c r="N117" s="27" t="s">
        <v>233</v>
      </c>
      <c r="O117" s="27" t="s">
        <v>799</v>
      </c>
    </row>
    <row r="118" spans="1:16" x14ac:dyDescent="0.25">
      <c r="A118" s="28">
        <v>44529</v>
      </c>
      <c r="B118" s="35">
        <v>0.37049768518518517</v>
      </c>
      <c r="C118" s="27" t="s">
        <v>131</v>
      </c>
      <c r="D118" s="27" t="s">
        <v>122</v>
      </c>
      <c r="E118" s="27" t="s">
        <v>51</v>
      </c>
      <c r="F118" s="27" t="s">
        <v>49</v>
      </c>
      <c r="G118" s="27" t="s">
        <v>50</v>
      </c>
      <c r="H118" s="27">
        <v>22</v>
      </c>
      <c r="I118" s="27">
        <v>-0.51</v>
      </c>
      <c r="J118" s="27">
        <v>21.49</v>
      </c>
      <c r="K118" s="27" t="s">
        <v>157</v>
      </c>
      <c r="L118" s="27" t="s">
        <v>133</v>
      </c>
      <c r="M118" s="27" t="s">
        <v>800</v>
      </c>
      <c r="N118" s="27" t="s">
        <v>233</v>
      </c>
      <c r="O118" s="27" t="s">
        <v>801</v>
      </c>
    </row>
    <row r="119" spans="1:16" x14ac:dyDescent="0.25">
      <c r="A119" s="28">
        <v>44529</v>
      </c>
      <c r="B119" s="35">
        <v>0.39701388888888883</v>
      </c>
      <c r="C119" s="27" t="s">
        <v>131</v>
      </c>
      <c r="D119" s="27" t="s">
        <v>244</v>
      </c>
      <c r="E119" s="27" t="s">
        <v>51</v>
      </c>
      <c r="F119" s="27" t="s">
        <v>49</v>
      </c>
      <c r="G119" s="27" t="s">
        <v>50</v>
      </c>
      <c r="H119" s="27">
        <v>5</v>
      </c>
      <c r="I119" s="27">
        <v>-0.27</v>
      </c>
      <c r="J119" s="27">
        <v>4.7300000000000004</v>
      </c>
      <c r="K119" s="27" t="s">
        <v>245</v>
      </c>
      <c r="L119" s="27" t="s">
        <v>133</v>
      </c>
      <c r="M119" s="27" t="s">
        <v>802</v>
      </c>
      <c r="N119" s="27" t="s">
        <v>233</v>
      </c>
      <c r="O119" s="27" t="s">
        <v>803</v>
      </c>
    </row>
    <row r="120" spans="1:16" x14ac:dyDescent="0.25">
      <c r="A120" s="28">
        <v>44529</v>
      </c>
      <c r="B120" s="35">
        <v>0.8114351851851852</v>
      </c>
      <c r="C120" s="27" t="s">
        <v>131</v>
      </c>
      <c r="D120" s="27" t="s">
        <v>122</v>
      </c>
      <c r="E120" s="27" t="s">
        <v>48</v>
      </c>
      <c r="F120" s="27" t="s">
        <v>49</v>
      </c>
      <c r="G120" s="27" t="s">
        <v>50</v>
      </c>
      <c r="H120" s="27">
        <v>10</v>
      </c>
      <c r="I120" s="27">
        <v>-0.34</v>
      </c>
      <c r="J120" s="27">
        <v>9.66</v>
      </c>
      <c r="K120" s="27" t="s">
        <v>157</v>
      </c>
      <c r="L120" s="27" t="s">
        <v>133</v>
      </c>
      <c r="M120" s="27" t="s">
        <v>804</v>
      </c>
      <c r="N120" s="27" t="s">
        <v>232</v>
      </c>
      <c r="O120" s="27" t="s">
        <v>28</v>
      </c>
      <c r="P120" s="27">
        <v>1</v>
      </c>
    </row>
    <row r="121" spans="1:16" x14ac:dyDescent="0.25">
      <c r="A121" s="28">
        <v>44530</v>
      </c>
      <c r="B121" s="35">
        <v>0.33712962962962961</v>
      </c>
      <c r="C121" s="27" t="s">
        <v>131</v>
      </c>
      <c r="D121" s="27" t="s">
        <v>805</v>
      </c>
      <c r="E121" s="27" t="s">
        <v>51</v>
      </c>
      <c r="F121" s="27" t="s">
        <v>49</v>
      </c>
      <c r="G121" s="27" t="s">
        <v>50</v>
      </c>
      <c r="H121" s="27">
        <v>22</v>
      </c>
      <c r="I121" s="27">
        <v>-0.51</v>
      </c>
      <c r="J121" s="27">
        <v>21.49</v>
      </c>
      <c r="K121" s="27" t="s">
        <v>806</v>
      </c>
      <c r="L121" s="27" t="s">
        <v>133</v>
      </c>
      <c r="M121" s="27" t="s">
        <v>807</v>
      </c>
      <c r="N121" s="27" t="s">
        <v>233</v>
      </c>
      <c r="O121" s="27" t="s">
        <v>808</v>
      </c>
    </row>
    <row r="122" spans="1:16" x14ac:dyDescent="0.25">
      <c r="A122" s="28">
        <v>44530</v>
      </c>
      <c r="B122" s="35">
        <v>0.84811342592592587</v>
      </c>
      <c r="C122" s="27" t="s">
        <v>131</v>
      </c>
      <c r="D122" s="27" t="s">
        <v>68</v>
      </c>
      <c r="E122" s="27" t="s">
        <v>34</v>
      </c>
      <c r="F122" s="27" t="s">
        <v>49</v>
      </c>
      <c r="G122" s="27" t="s">
        <v>50</v>
      </c>
      <c r="H122" s="27">
        <v>-21.49</v>
      </c>
      <c r="I122" s="27">
        <v>0</v>
      </c>
      <c r="J122" s="27">
        <v>-21.49</v>
      </c>
      <c r="K122" s="27" t="s">
        <v>133</v>
      </c>
      <c r="L122" s="27" t="s">
        <v>331</v>
      </c>
      <c r="M122" s="27" t="s">
        <v>809</v>
      </c>
      <c r="N122" s="27" t="s">
        <v>233</v>
      </c>
      <c r="O122" s="27" t="s">
        <v>781</v>
      </c>
    </row>
    <row r="123" spans="1:16" x14ac:dyDescent="0.25">
      <c r="A123" s="28">
        <v>44530</v>
      </c>
      <c r="B123" s="35">
        <v>0.87136574074074069</v>
      </c>
      <c r="C123" s="27" t="s">
        <v>131</v>
      </c>
      <c r="D123" s="27" t="s">
        <v>810</v>
      </c>
      <c r="E123" s="27" t="s">
        <v>48</v>
      </c>
      <c r="F123" s="27" t="s">
        <v>49</v>
      </c>
      <c r="G123" s="27" t="s">
        <v>50</v>
      </c>
      <c r="H123" s="27">
        <v>15</v>
      </c>
      <c r="I123" s="27">
        <v>-0.41</v>
      </c>
      <c r="J123" s="27">
        <v>14.59</v>
      </c>
      <c r="K123" s="27" t="s">
        <v>811</v>
      </c>
      <c r="L123" s="27" t="s">
        <v>133</v>
      </c>
      <c r="M123" s="27" t="s">
        <v>812</v>
      </c>
      <c r="N123" s="27" t="s">
        <v>232</v>
      </c>
      <c r="O123" s="27" t="s">
        <v>31</v>
      </c>
    </row>
    <row r="124" spans="1:16" x14ac:dyDescent="0.25">
      <c r="A124" s="28">
        <v>44531</v>
      </c>
      <c r="B124" s="35">
        <v>0.64461805555555551</v>
      </c>
      <c r="C124" s="27" t="s">
        <v>131</v>
      </c>
      <c r="D124" s="27" t="s">
        <v>303</v>
      </c>
      <c r="E124" s="27" t="s">
        <v>51</v>
      </c>
      <c r="F124" s="27" t="s">
        <v>49</v>
      </c>
      <c r="G124" s="27" t="s">
        <v>50</v>
      </c>
      <c r="H124" s="27">
        <v>22</v>
      </c>
      <c r="I124" s="27">
        <v>-0.51</v>
      </c>
      <c r="J124" s="27">
        <v>21.49</v>
      </c>
      <c r="K124" s="27" t="s">
        <v>304</v>
      </c>
      <c r="L124" s="27" t="s">
        <v>133</v>
      </c>
      <c r="M124" s="27" t="s">
        <v>813</v>
      </c>
      <c r="N124" s="27" t="s">
        <v>233</v>
      </c>
      <c r="O124" s="27" t="s">
        <v>814</v>
      </c>
    </row>
    <row r="125" spans="1:16" x14ac:dyDescent="0.25">
      <c r="A125" s="28">
        <v>44531</v>
      </c>
      <c r="B125" s="35">
        <v>0.77626157407407403</v>
      </c>
      <c r="C125" s="27" t="s">
        <v>131</v>
      </c>
      <c r="D125" s="27" t="s">
        <v>815</v>
      </c>
      <c r="E125" s="27" t="s">
        <v>51</v>
      </c>
      <c r="F125" s="27" t="s">
        <v>49</v>
      </c>
      <c r="G125" s="27" t="s">
        <v>50</v>
      </c>
      <c r="H125" s="27">
        <v>100</v>
      </c>
      <c r="I125" s="27">
        <v>-1.6</v>
      </c>
      <c r="J125" s="27">
        <v>98.4</v>
      </c>
      <c r="K125" s="27" t="s">
        <v>816</v>
      </c>
      <c r="L125" s="27" t="s">
        <v>133</v>
      </c>
      <c r="M125" s="27" t="s">
        <v>817</v>
      </c>
      <c r="N125" s="27" t="s">
        <v>233</v>
      </c>
      <c r="O125" s="27" t="s">
        <v>818</v>
      </c>
    </row>
    <row r="126" spans="1:16" x14ac:dyDescent="0.25">
      <c r="A126" s="28">
        <v>44532</v>
      </c>
      <c r="B126" s="35">
        <v>0.35369212962962965</v>
      </c>
      <c r="C126" s="27" t="s">
        <v>131</v>
      </c>
      <c r="D126" s="27" t="s">
        <v>196</v>
      </c>
      <c r="E126" s="27" t="s">
        <v>48</v>
      </c>
      <c r="F126" s="27" t="s">
        <v>49</v>
      </c>
      <c r="G126" s="27" t="s">
        <v>50</v>
      </c>
      <c r="H126" s="27">
        <v>20</v>
      </c>
      <c r="I126" s="27">
        <v>-0.48</v>
      </c>
      <c r="J126" s="27">
        <v>19.52</v>
      </c>
      <c r="K126" s="27" t="s">
        <v>819</v>
      </c>
      <c r="L126" s="27" t="s">
        <v>133</v>
      </c>
      <c r="M126" s="27" t="s">
        <v>820</v>
      </c>
      <c r="N126" s="27" t="s">
        <v>232</v>
      </c>
      <c r="O126" s="27" t="s">
        <v>33</v>
      </c>
    </row>
    <row r="127" spans="1:16" x14ac:dyDescent="0.25">
      <c r="A127" s="28">
        <v>44532</v>
      </c>
      <c r="B127" s="35">
        <v>0.50064814814814818</v>
      </c>
      <c r="C127" s="27" t="s">
        <v>131</v>
      </c>
      <c r="D127" s="27" t="s">
        <v>518</v>
      </c>
      <c r="E127" s="27" t="s">
        <v>48</v>
      </c>
      <c r="F127" s="27" t="s">
        <v>49</v>
      </c>
      <c r="G127" s="27" t="s">
        <v>50</v>
      </c>
      <c r="H127" s="27">
        <v>25</v>
      </c>
      <c r="I127" s="27">
        <v>-0.55000000000000004</v>
      </c>
      <c r="J127" s="27">
        <v>24.45</v>
      </c>
      <c r="K127" s="27" t="s">
        <v>519</v>
      </c>
      <c r="L127" s="27" t="s">
        <v>133</v>
      </c>
      <c r="M127" s="27" t="s">
        <v>821</v>
      </c>
      <c r="N127" s="27" t="s">
        <v>232</v>
      </c>
      <c r="O127" s="27" t="s">
        <v>31</v>
      </c>
    </row>
    <row r="128" spans="1:16" x14ac:dyDescent="0.25">
      <c r="A128" s="28">
        <v>44532</v>
      </c>
      <c r="B128" s="35">
        <v>0.67019675925925926</v>
      </c>
      <c r="C128" s="27" t="s">
        <v>131</v>
      </c>
      <c r="D128" s="27" t="s">
        <v>358</v>
      </c>
      <c r="E128" s="27" t="s">
        <v>48</v>
      </c>
      <c r="F128" s="27" t="s">
        <v>49</v>
      </c>
      <c r="G128" s="27" t="s">
        <v>50</v>
      </c>
      <c r="H128" s="27">
        <v>15</v>
      </c>
      <c r="I128" s="27">
        <v>-0.41</v>
      </c>
      <c r="J128" s="27">
        <v>14.59</v>
      </c>
      <c r="K128" s="27" t="s">
        <v>359</v>
      </c>
      <c r="L128" s="27" t="s">
        <v>133</v>
      </c>
      <c r="M128" s="27" t="s">
        <v>822</v>
      </c>
      <c r="N128" s="27" t="s">
        <v>232</v>
      </c>
      <c r="O128" s="27" t="s">
        <v>31</v>
      </c>
    </row>
    <row r="129" spans="1:15" x14ac:dyDescent="0.25">
      <c r="A129" s="28">
        <v>44532</v>
      </c>
      <c r="B129" s="35">
        <v>0.67357638888888882</v>
      </c>
      <c r="C129" s="27" t="s">
        <v>131</v>
      </c>
      <c r="D129" s="27" t="s">
        <v>358</v>
      </c>
      <c r="E129" s="27" t="s">
        <v>51</v>
      </c>
      <c r="F129" s="27" t="s">
        <v>49</v>
      </c>
      <c r="G129" s="27" t="s">
        <v>50</v>
      </c>
      <c r="H129" s="27">
        <v>5</v>
      </c>
      <c r="I129" s="27">
        <v>-0.27</v>
      </c>
      <c r="J129" s="27">
        <v>4.7300000000000004</v>
      </c>
      <c r="K129" s="27" t="s">
        <v>359</v>
      </c>
      <c r="L129" s="27" t="s">
        <v>133</v>
      </c>
      <c r="M129" s="27" t="s">
        <v>823</v>
      </c>
      <c r="N129" s="27" t="s">
        <v>233</v>
      </c>
      <c r="O129" s="27" t="s">
        <v>824</v>
      </c>
    </row>
    <row r="130" spans="1:15" x14ac:dyDescent="0.25">
      <c r="A130" s="28">
        <v>44532</v>
      </c>
      <c r="B130" s="35">
        <v>0.94403935185185184</v>
      </c>
      <c r="C130" s="27" t="s">
        <v>131</v>
      </c>
      <c r="D130" s="27" t="s">
        <v>825</v>
      </c>
      <c r="E130" s="27" t="s">
        <v>51</v>
      </c>
      <c r="F130" s="27" t="s">
        <v>49</v>
      </c>
      <c r="G130" s="27" t="s">
        <v>50</v>
      </c>
      <c r="H130" s="27">
        <v>44</v>
      </c>
      <c r="I130" s="27">
        <v>-0.82</v>
      </c>
      <c r="J130" s="27">
        <v>43.18</v>
      </c>
      <c r="K130" s="27" t="s">
        <v>227</v>
      </c>
      <c r="L130" s="27" t="s">
        <v>133</v>
      </c>
      <c r="M130" s="27" t="s">
        <v>826</v>
      </c>
      <c r="N130" s="27" t="s">
        <v>233</v>
      </c>
      <c r="O130" s="27" t="s">
        <v>827</v>
      </c>
    </row>
    <row r="131" spans="1:15" x14ac:dyDescent="0.25">
      <c r="A131" s="28">
        <v>44532</v>
      </c>
      <c r="B131" s="35">
        <v>0.96179398148148154</v>
      </c>
      <c r="C131" s="27" t="s">
        <v>131</v>
      </c>
      <c r="D131" s="27" t="s">
        <v>364</v>
      </c>
      <c r="E131" s="27" t="s">
        <v>51</v>
      </c>
      <c r="F131" s="27" t="s">
        <v>49</v>
      </c>
      <c r="G131" s="27" t="s">
        <v>50</v>
      </c>
      <c r="H131" s="27">
        <v>5</v>
      </c>
      <c r="I131" s="27">
        <v>-0.27</v>
      </c>
      <c r="J131" s="27">
        <v>4.7300000000000004</v>
      </c>
      <c r="K131" s="27" t="s">
        <v>365</v>
      </c>
      <c r="L131" s="27" t="s">
        <v>133</v>
      </c>
      <c r="M131" s="27" t="s">
        <v>828</v>
      </c>
      <c r="N131" s="27" t="s">
        <v>233</v>
      </c>
      <c r="O131" s="27" t="s">
        <v>829</v>
      </c>
    </row>
    <row r="132" spans="1:15" x14ac:dyDescent="0.25">
      <c r="A132" s="28">
        <v>44532</v>
      </c>
      <c r="B132" s="35">
        <v>0.96317129629629628</v>
      </c>
      <c r="C132" s="27" t="s">
        <v>131</v>
      </c>
      <c r="D132" s="27" t="s">
        <v>530</v>
      </c>
      <c r="E132" s="27" t="s">
        <v>51</v>
      </c>
      <c r="F132" s="27" t="s">
        <v>49</v>
      </c>
      <c r="G132" s="27" t="s">
        <v>50</v>
      </c>
      <c r="H132" s="27">
        <v>5</v>
      </c>
      <c r="I132" s="27">
        <v>-0.27</v>
      </c>
      <c r="J132" s="27">
        <v>4.7300000000000004</v>
      </c>
      <c r="K132" s="27" t="s">
        <v>531</v>
      </c>
      <c r="L132" s="27" t="s">
        <v>133</v>
      </c>
      <c r="M132" s="27" t="s">
        <v>830</v>
      </c>
      <c r="N132" s="27" t="s">
        <v>233</v>
      </c>
      <c r="O132" s="27" t="s">
        <v>831</v>
      </c>
    </row>
    <row r="133" spans="1:15" x14ac:dyDescent="0.25">
      <c r="A133" s="28">
        <v>44532</v>
      </c>
      <c r="B133" s="35">
        <v>0.96976851851851853</v>
      </c>
      <c r="C133" s="27" t="s">
        <v>131</v>
      </c>
      <c r="D133" s="27" t="s">
        <v>368</v>
      </c>
      <c r="E133" s="27" t="s">
        <v>51</v>
      </c>
      <c r="F133" s="27" t="s">
        <v>49</v>
      </c>
      <c r="G133" s="27" t="s">
        <v>50</v>
      </c>
      <c r="H133" s="27">
        <v>5</v>
      </c>
      <c r="I133" s="27">
        <v>-0.27</v>
      </c>
      <c r="J133" s="27">
        <v>4.7300000000000004</v>
      </c>
      <c r="K133" s="27" t="s">
        <v>369</v>
      </c>
      <c r="L133" s="27" t="s">
        <v>133</v>
      </c>
      <c r="M133" s="27" t="s">
        <v>832</v>
      </c>
      <c r="N133" s="27" t="s">
        <v>233</v>
      </c>
      <c r="O133" s="27" t="s">
        <v>833</v>
      </c>
    </row>
    <row r="134" spans="1:15" x14ac:dyDescent="0.25">
      <c r="A134" s="28">
        <v>44532</v>
      </c>
      <c r="B134" s="35">
        <v>0.98076388888888888</v>
      </c>
      <c r="C134" s="27" t="s">
        <v>131</v>
      </c>
      <c r="D134" s="27" t="s">
        <v>548</v>
      </c>
      <c r="E134" s="27" t="s">
        <v>51</v>
      </c>
      <c r="F134" s="27" t="s">
        <v>49</v>
      </c>
      <c r="G134" s="27" t="s">
        <v>50</v>
      </c>
      <c r="H134" s="27">
        <v>5</v>
      </c>
      <c r="I134" s="27">
        <v>-0.27</v>
      </c>
      <c r="J134" s="27">
        <v>4.7300000000000004</v>
      </c>
      <c r="K134" s="27" t="s">
        <v>549</v>
      </c>
      <c r="L134" s="27" t="s">
        <v>133</v>
      </c>
      <c r="M134" s="27" t="s">
        <v>834</v>
      </c>
      <c r="N134" s="27" t="s">
        <v>233</v>
      </c>
      <c r="O134" s="27" t="s">
        <v>835</v>
      </c>
    </row>
    <row r="135" spans="1:15" x14ac:dyDescent="0.25">
      <c r="A135" s="28">
        <v>44532</v>
      </c>
      <c r="B135" s="35">
        <v>0.98696759259259259</v>
      </c>
      <c r="C135" s="27" t="s">
        <v>131</v>
      </c>
      <c r="D135" s="27" t="s">
        <v>437</v>
      </c>
      <c r="E135" s="27" t="s">
        <v>51</v>
      </c>
      <c r="F135" s="27" t="s">
        <v>49</v>
      </c>
      <c r="G135" s="27" t="s">
        <v>50</v>
      </c>
      <c r="H135" s="27">
        <v>5</v>
      </c>
      <c r="I135" s="27">
        <v>-0.27</v>
      </c>
      <c r="J135" s="27">
        <v>4.7300000000000004</v>
      </c>
      <c r="K135" s="27" t="s">
        <v>438</v>
      </c>
      <c r="L135" s="27" t="s">
        <v>133</v>
      </c>
      <c r="M135" s="27" t="s">
        <v>836</v>
      </c>
      <c r="N135" s="27" t="s">
        <v>233</v>
      </c>
      <c r="O135" s="27" t="s">
        <v>837</v>
      </c>
    </row>
    <row r="136" spans="1:15" x14ac:dyDescent="0.25">
      <c r="J136" s="27">
        <v>1969.6</v>
      </c>
    </row>
  </sheetData>
  <autoFilter ref="A1:N224" xr:uid="{32DA543D-94E5-47E7-AD95-88C71926CC8E}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D8A2F-7FA5-402A-B384-CE5D80D81B4C}">
  <dimension ref="A1:P146"/>
  <sheetViews>
    <sheetView topLeftCell="A73" workbookViewId="0">
      <selection activeCell="A73" sqref="A1:XFD1048576"/>
    </sheetView>
  </sheetViews>
  <sheetFormatPr defaultRowHeight="12.5" x14ac:dyDescent="0.25"/>
  <cols>
    <col min="1" max="1" width="9.90625" style="27" bestFit="1" customWidth="1"/>
    <col min="2" max="2" width="7.90625" style="27" bestFit="1" customWidth="1"/>
    <col min="3" max="3" width="11.26953125" style="27" bestFit="1" customWidth="1"/>
    <col min="4" max="4" width="26.453125" style="27" bestFit="1" customWidth="1"/>
    <col min="5" max="5" width="23.08984375" style="27" bestFit="1" customWidth="1"/>
    <col min="6" max="6" width="9.453125" style="27" bestFit="1" customWidth="1"/>
    <col min="7" max="7" width="10.26953125" style="27" bestFit="1" customWidth="1"/>
    <col min="8" max="8" width="8" style="27" bestFit="1" customWidth="1"/>
    <col min="9" max="9" width="6.1796875" style="27" bestFit="1" customWidth="1"/>
    <col min="10" max="10" width="8.54296875" style="27" bestFit="1" customWidth="1"/>
    <col min="11" max="12" width="32.1796875" style="27" bestFit="1" customWidth="1"/>
    <col min="13" max="13" width="20.08984375" style="27" bestFit="1" customWidth="1"/>
    <col min="14" max="14" width="13.1796875" style="27" bestFit="1" customWidth="1"/>
    <col min="15" max="15" width="112.08984375" style="27" bestFit="1" customWidth="1"/>
    <col min="16" max="16" width="6.7265625" style="27" bestFit="1" customWidth="1"/>
    <col min="17" max="16384" width="8.7265625" style="27"/>
  </cols>
  <sheetData>
    <row r="1" spans="1:16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231</v>
      </c>
      <c r="O1" s="27" t="s">
        <v>46</v>
      </c>
      <c r="P1" s="27" t="s">
        <v>206</v>
      </c>
    </row>
    <row r="2" spans="1:16" x14ac:dyDescent="0.25">
      <c r="A2" s="28">
        <v>44472</v>
      </c>
      <c r="B2" s="35">
        <v>0.59420138888888896</v>
      </c>
      <c r="C2" s="27" t="s">
        <v>47</v>
      </c>
      <c r="D2" s="27" t="s">
        <v>95</v>
      </c>
      <c r="E2" s="27" t="s">
        <v>51</v>
      </c>
      <c r="F2" s="27" t="s">
        <v>49</v>
      </c>
      <c r="G2" s="27" t="s">
        <v>50</v>
      </c>
      <c r="H2" s="27">
        <v>200</v>
      </c>
      <c r="I2" s="27">
        <v>-3</v>
      </c>
      <c r="J2" s="27">
        <v>197</v>
      </c>
      <c r="K2" s="27" t="s">
        <v>749</v>
      </c>
      <c r="L2" s="27" t="s">
        <v>133</v>
      </c>
      <c r="M2" s="27" t="s">
        <v>838</v>
      </c>
      <c r="N2" s="27" t="s">
        <v>233</v>
      </c>
      <c r="O2" s="27" t="s">
        <v>839</v>
      </c>
    </row>
    <row r="3" spans="1:16" x14ac:dyDescent="0.25">
      <c r="A3" s="28">
        <v>44472</v>
      </c>
      <c r="B3" s="35">
        <v>0.74630787037037039</v>
      </c>
      <c r="C3" s="27" t="s">
        <v>47</v>
      </c>
      <c r="D3" s="27" t="s">
        <v>76</v>
      </c>
      <c r="E3" s="27" t="s">
        <v>48</v>
      </c>
      <c r="F3" s="27" t="s">
        <v>49</v>
      </c>
      <c r="G3" s="27" t="s">
        <v>50</v>
      </c>
      <c r="H3" s="27">
        <v>30</v>
      </c>
      <c r="I3" s="27">
        <v>-0.62</v>
      </c>
      <c r="J3" s="27">
        <v>29.38</v>
      </c>
      <c r="K3" s="27" t="s">
        <v>840</v>
      </c>
      <c r="L3" s="27" t="s">
        <v>133</v>
      </c>
      <c r="M3" s="27" t="s">
        <v>841</v>
      </c>
      <c r="N3" s="27" t="s">
        <v>232</v>
      </c>
      <c r="O3" s="27" t="s">
        <v>33</v>
      </c>
    </row>
    <row r="4" spans="1:16" x14ac:dyDescent="0.25">
      <c r="A4" s="28">
        <v>44473</v>
      </c>
      <c r="B4" s="35">
        <v>0.43364583333333334</v>
      </c>
      <c r="C4" s="27" t="s">
        <v>47</v>
      </c>
      <c r="D4" s="27" t="s">
        <v>106</v>
      </c>
      <c r="E4" s="27" t="s">
        <v>48</v>
      </c>
      <c r="F4" s="27" t="s">
        <v>49</v>
      </c>
      <c r="G4" s="27" t="s">
        <v>50</v>
      </c>
      <c r="H4" s="27">
        <v>20</v>
      </c>
      <c r="I4" s="27">
        <v>-0.48</v>
      </c>
      <c r="J4" s="27">
        <v>19.52</v>
      </c>
      <c r="K4" s="27" t="s">
        <v>842</v>
      </c>
      <c r="L4" s="27" t="s">
        <v>133</v>
      </c>
      <c r="M4" s="27" t="s">
        <v>843</v>
      </c>
      <c r="N4" s="27" t="s">
        <v>232</v>
      </c>
      <c r="O4" s="27" t="s">
        <v>33</v>
      </c>
    </row>
    <row r="5" spans="1:16" x14ac:dyDescent="0.25">
      <c r="A5" s="28">
        <v>44473</v>
      </c>
      <c r="B5" s="35">
        <v>0.45513888888888893</v>
      </c>
      <c r="C5" s="27" t="s">
        <v>47</v>
      </c>
      <c r="D5" s="27" t="s">
        <v>844</v>
      </c>
      <c r="E5" s="27" t="s">
        <v>48</v>
      </c>
      <c r="F5" s="27" t="s">
        <v>49</v>
      </c>
      <c r="G5" s="27" t="s">
        <v>50</v>
      </c>
      <c r="H5" s="27">
        <v>25</v>
      </c>
      <c r="I5" s="27">
        <v>-0.55000000000000004</v>
      </c>
      <c r="J5" s="27">
        <v>24.45</v>
      </c>
      <c r="K5" s="27" t="s">
        <v>845</v>
      </c>
      <c r="L5" s="27" t="s">
        <v>133</v>
      </c>
      <c r="M5" s="27" t="s">
        <v>846</v>
      </c>
      <c r="N5" s="27" t="s">
        <v>232</v>
      </c>
      <c r="O5" s="27" t="s">
        <v>31</v>
      </c>
    </row>
    <row r="6" spans="1:16" x14ac:dyDescent="0.25">
      <c r="A6" s="28">
        <v>44473</v>
      </c>
      <c r="B6" s="35">
        <v>0.65557870370370364</v>
      </c>
      <c r="C6" s="27" t="s">
        <v>47</v>
      </c>
      <c r="D6" s="27" t="s">
        <v>52</v>
      </c>
      <c r="E6" s="27" t="s">
        <v>48</v>
      </c>
      <c r="F6" s="27" t="s">
        <v>49</v>
      </c>
      <c r="G6" s="27" t="s">
        <v>50</v>
      </c>
      <c r="H6" s="27">
        <v>10</v>
      </c>
      <c r="I6" s="27">
        <v>-0.34</v>
      </c>
      <c r="J6" s="27">
        <v>9.66</v>
      </c>
      <c r="K6" s="27" t="s">
        <v>221</v>
      </c>
      <c r="L6" s="27" t="s">
        <v>133</v>
      </c>
      <c r="M6" s="27" t="s">
        <v>847</v>
      </c>
      <c r="N6" s="27" t="s">
        <v>232</v>
      </c>
      <c r="O6" s="27" t="s">
        <v>28</v>
      </c>
      <c r="P6" s="27">
        <v>1</v>
      </c>
    </row>
    <row r="7" spans="1:16" x14ac:dyDescent="0.25">
      <c r="A7" s="28">
        <v>44473</v>
      </c>
      <c r="B7" s="35">
        <v>0.75681712962962966</v>
      </c>
      <c r="C7" s="27" t="s">
        <v>47</v>
      </c>
      <c r="D7" s="27" t="s">
        <v>85</v>
      </c>
      <c r="E7" s="27" t="s">
        <v>51</v>
      </c>
      <c r="F7" s="27" t="s">
        <v>49</v>
      </c>
      <c r="G7" s="27" t="s">
        <v>50</v>
      </c>
      <c r="H7" s="27">
        <v>5</v>
      </c>
      <c r="I7" s="27">
        <v>-0.27</v>
      </c>
      <c r="J7" s="27">
        <v>4.7300000000000004</v>
      </c>
      <c r="K7" s="27" t="s">
        <v>220</v>
      </c>
      <c r="L7" s="27" t="s">
        <v>133</v>
      </c>
      <c r="M7" s="27" t="s">
        <v>848</v>
      </c>
      <c r="N7" s="27" t="s">
        <v>233</v>
      </c>
      <c r="O7" s="27" t="s">
        <v>849</v>
      </c>
    </row>
    <row r="8" spans="1:16" x14ac:dyDescent="0.25">
      <c r="A8" s="28">
        <v>44474</v>
      </c>
      <c r="B8" s="35">
        <v>0.35969907407407403</v>
      </c>
      <c r="C8" s="27" t="s">
        <v>47</v>
      </c>
      <c r="D8" s="27" t="s">
        <v>90</v>
      </c>
      <c r="E8" s="27" t="s">
        <v>51</v>
      </c>
      <c r="F8" s="27" t="s">
        <v>49</v>
      </c>
      <c r="G8" s="27" t="s">
        <v>50</v>
      </c>
      <c r="H8" s="27">
        <v>10</v>
      </c>
      <c r="I8" s="27">
        <v>-0.34</v>
      </c>
      <c r="J8" s="27">
        <v>9.66</v>
      </c>
      <c r="K8" s="27" t="s">
        <v>149</v>
      </c>
      <c r="L8" s="27" t="s">
        <v>133</v>
      </c>
      <c r="M8" s="27" t="s">
        <v>850</v>
      </c>
      <c r="N8" s="27" t="s">
        <v>233</v>
      </c>
      <c r="O8" s="27" t="s">
        <v>851</v>
      </c>
    </row>
    <row r="9" spans="1:16" x14ac:dyDescent="0.25">
      <c r="A9" s="28">
        <v>44474</v>
      </c>
      <c r="B9" s="35">
        <v>0.36509259259259258</v>
      </c>
      <c r="C9" s="27" t="s">
        <v>47</v>
      </c>
      <c r="D9" s="27" t="s">
        <v>852</v>
      </c>
      <c r="E9" s="27" t="s">
        <v>51</v>
      </c>
      <c r="F9" s="27" t="s">
        <v>49</v>
      </c>
      <c r="G9" s="27" t="s">
        <v>50</v>
      </c>
      <c r="H9" s="27">
        <v>5</v>
      </c>
      <c r="I9" s="27">
        <v>-0.27</v>
      </c>
      <c r="J9" s="27">
        <v>4.7300000000000004</v>
      </c>
      <c r="K9" s="27" t="s">
        <v>853</v>
      </c>
      <c r="L9" s="27" t="s">
        <v>133</v>
      </c>
      <c r="M9" s="27" t="s">
        <v>854</v>
      </c>
      <c r="N9" s="27" t="s">
        <v>233</v>
      </c>
      <c r="O9" s="27" t="s">
        <v>855</v>
      </c>
    </row>
    <row r="10" spans="1:16" x14ac:dyDescent="0.25">
      <c r="A10" s="28">
        <v>44474</v>
      </c>
      <c r="B10" s="35">
        <v>0.36520833333333336</v>
      </c>
      <c r="C10" s="27" t="s">
        <v>47</v>
      </c>
      <c r="D10" s="27" t="s">
        <v>856</v>
      </c>
      <c r="E10" s="27" t="s">
        <v>51</v>
      </c>
      <c r="F10" s="27" t="s">
        <v>49</v>
      </c>
      <c r="G10" s="27" t="s">
        <v>50</v>
      </c>
      <c r="H10" s="27">
        <v>5</v>
      </c>
      <c r="I10" s="27">
        <v>-0.27</v>
      </c>
      <c r="J10" s="27">
        <v>4.7300000000000004</v>
      </c>
      <c r="K10" s="27" t="s">
        <v>857</v>
      </c>
      <c r="L10" s="27" t="s">
        <v>133</v>
      </c>
      <c r="M10" s="27" t="s">
        <v>858</v>
      </c>
      <c r="N10" s="27" t="s">
        <v>233</v>
      </c>
      <c r="O10" s="27" t="s">
        <v>859</v>
      </c>
    </row>
    <row r="11" spans="1:16" x14ac:dyDescent="0.25">
      <c r="A11" s="28">
        <v>44474</v>
      </c>
      <c r="B11" s="35">
        <v>0.37710648148148151</v>
      </c>
      <c r="C11" s="27" t="s">
        <v>47</v>
      </c>
      <c r="D11" s="27" t="s">
        <v>860</v>
      </c>
      <c r="E11" s="27" t="s">
        <v>51</v>
      </c>
      <c r="F11" s="27" t="s">
        <v>49</v>
      </c>
      <c r="G11" s="27" t="s">
        <v>50</v>
      </c>
      <c r="H11" s="27">
        <v>10</v>
      </c>
      <c r="I11" s="27">
        <v>-0.34</v>
      </c>
      <c r="J11" s="27">
        <v>9.66</v>
      </c>
      <c r="K11" s="27" t="s">
        <v>861</v>
      </c>
      <c r="L11" s="27" t="s">
        <v>133</v>
      </c>
      <c r="M11" s="27" t="s">
        <v>862</v>
      </c>
      <c r="N11" s="27" t="s">
        <v>233</v>
      </c>
      <c r="O11" s="27" t="s">
        <v>863</v>
      </c>
    </row>
    <row r="12" spans="1:16" x14ac:dyDescent="0.25">
      <c r="A12" s="28">
        <v>44474</v>
      </c>
      <c r="B12" s="35">
        <v>0.37730324074074079</v>
      </c>
      <c r="C12" s="27" t="s">
        <v>47</v>
      </c>
      <c r="D12" s="27" t="s">
        <v>864</v>
      </c>
      <c r="E12" s="27" t="s">
        <v>51</v>
      </c>
      <c r="F12" s="27" t="s">
        <v>49</v>
      </c>
      <c r="G12" s="27" t="s">
        <v>50</v>
      </c>
      <c r="H12" s="27">
        <v>5</v>
      </c>
      <c r="I12" s="27">
        <v>-0.27</v>
      </c>
      <c r="J12" s="27">
        <v>4.7300000000000004</v>
      </c>
      <c r="K12" s="27" t="s">
        <v>865</v>
      </c>
      <c r="L12" s="27" t="s">
        <v>133</v>
      </c>
      <c r="M12" s="27" t="s">
        <v>866</v>
      </c>
      <c r="N12" s="27" t="s">
        <v>233</v>
      </c>
      <c r="O12" s="27" t="s">
        <v>867</v>
      </c>
    </row>
    <row r="13" spans="1:16" x14ac:dyDescent="0.25">
      <c r="A13" s="28">
        <v>44474</v>
      </c>
      <c r="B13" s="35">
        <v>0.40787037037037038</v>
      </c>
      <c r="C13" s="27" t="s">
        <v>47</v>
      </c>
      <c r="D13" s="27" t="s">
        <v>158</v>
      </c>
      <c r="E13" s="27" t="s">
        <v>51</v>
      </c>
      <c r="F13" s="27" t="s">
        <v>49</v>
      </c>
      <c r="G13" s="27" t="s">
        <v>50</v>
      </c>
      <c r="H13" s="27">
        <v>5</v>
      </c>
      <c r="I13" s="27">
        <v>-0.27</v>
      </c>
      <c r="J13" s="27">
        <v>4.7300000000000004</v>
      </c>
      <c r="K13" s="27" t="s">
        <v>159</v>
      </c>
      <c r="L13" s="27" t="s">
        <v>133</v>
      </c>
      <c r="M13" s="27" t="s">
        <v>868</v>
      </c>
      <c r="N13" s="27" t="s">
        <v>233</v>
      </c>
      <c r="O13" s="27" t="s">
        <v>869</v>
      </c>
    </row>
    <row r="14" spans="1:16" x14ac:dyDescent="0.25">
      <c r="A14" s="28">
        <v>44474</v>
      </c>
      <c r="B14" s="35">
        <v>0.42319444444444443</v>
      </c>
      <c r="C14" s="27" t="s">
        <v>47</v>
      </c>
      <c r="D14" s="27" t="s">
        <v>870</v>
      </c>
      <c r="E14" s="27" t="s">
        <v>51</v>
      </c>
      <c r="F14" s="27" t="s">
        <v>49</v>
      </c>
      <c r="G14" s="27" t="s">
        <v>50</v>
      </c>
      <c r="H14" s="27">
        <v>5</v>
      </c>
      <c r="I14" s="27">
        <v>-0.27</v>
      </c>
      <c r="J14" s="27">
        <v>4.7300000000000004</v>
      </c>
      <c r="K14" s="27" t="s">
        <v>871</v>
      </c>
      <c r="L14" s="27" t="s">
        <v>133</v>
      </c>
      <c r="M14" s="27" t="s">
        <v>872</v>
      </c>
      <c r="N14" s="27" t="s">
        <v>233</v>
      </c>
      <c r="O14" s="27" t="s">
        <v>873</v>
      </c>
    </row>
    <row r="15" spans="1:16" x14ac:dyDescent="0.25">
      <c r="A15" s="28">
        <v>44474</v>
      </c>
      <c r="B15" s="35">
        <v>0.46869212962962964</v>
      </c>
      <c r="C15" s="27" t="s">
        <v>47</v>
      </c>
      <c r="D15" s="27" t="s">
        <v>874</v>
      </c>
      <c r="E15" s="27" t="s">
        <v>51</v>
      </c>
      <c r="F15" s="27" t="s">
        <v>49</v>
      </c>
      <c r="G15" s="27" t="s">
        <v>50</v>
      </c>
      <c r="H15" s="27">
        <v>5</v>
      </c>
      <c r="I15" s="27">
        <v>-0.27</v>
      </c>
      <c r="J15" s="27">
        <v>4.7300000000000004</v>
      </c>
      <c r="K15" s="27" t="s">
        <v>875</v>
      </c>
      <c r="L15" s="27" t="s">
        <v>133</v>
      </c>
      <c r="M15" s="27" t="s">
        <v>876</v>
      </c>
      <c r="N15" s="27" t="s">
        <v>233</v>
      </c>
      <c r="O15" s="27" t="s">
        <v>877</v>
      </c>
    </row>
    <row r="16" spans="1:16" x14ac:dyDescent="0.25">
      <c r="A16" s="28">
        <v>44474</v>
      </c>
      <c r="B16" s="35">
        <v>0.61552083333333341</v>
      </c>
      <c r="C16" s="27" t="s">
        <v>47</v>
      </c>
      <c r="D16" s="27" t="s">
        <v>67</v>
      </c>
      <c r="E16" s="27" t="s">
        <v>51</v>
      </c>
      <c r="F16" s="27" t="s">
        <v>49</v>
      </c>
      <c r="G16" s="27" t="s">
        <v>50</v>
      </c>
      <c r="H16" s="27">
        <v>5</v>
      </c>
      <c r="I16" s="27">
        <v>-0.27</v>
      </c>
      <c r="J16" s="27">
        <v>4.7300000000000004</v>
      </c>
      <c r="K16" s="27" t="s">
        <v>238</v>
      </c>
      <c r="L16" s="27" t="s">
        <v>133</v>
      </c>
      <c r="M16" s="27" t="s">
        <v>878</v>
      </c>
      <c r="N16" s="27" t="s">
        <v>233</v>
      </c>
      <c r="O16" s="27" t="s">
        <v>879</v>
      </c>
    </row>
    <row r="17" spans="1:16" x14ac:dyDescent="0.25">
      <c r="A17" s="28">
        <v>44474</v>
      </c>
      <c r="B17" s="35">
        <v>0.74290509259259263</v>
      </c>
      <c r="C17" s="27" t="s">
        <v>47</v>
      </c>
      <c r="D17" s="27" t="s">
        <v>426</v>
      </c>
      <c r="E17" s="27" t="s">
        <v>48</v>
      </c>
      <c r="F17" s="27" t="s">
        <v>49</v>
      </c>
      <c r="G17" s="27" t="s">
        <v>50</v>
      </c>
      <c r="H17" s="27">
        <v>10</v>
      </c>
      <c r="I17" s="27">
        <v>-0.34</v>
      </c>
      <c r="J17" s="27">
        <v>9.66</v>
      </c>
      <c r="K17" s="27" t="s">
        <v>427</v>
      </c>
      <c r="L17" s="27" t="s">
        <v>133</v>
      </c>
      <c r="M17" s="27" t="s">
        <v>880</v>
      </c>
      <c r="N17" s="27" t="s">
        <v>232</v>
      </c>
      <c r="O17" s="27" t="s">
        <v>28</v>
      </c>
      <c r="P17" s="27">
        <v>1</v>
      </c>
    </row>
    <row r="18" spans="1:16" x14ac:dyDescent="0.25">
      <c r="A18" s="28">
        <v>44474</v>
      </c>
      <c r="B18" s="35">
        <v>0.77258101851851846</v>
      </c>
      <c r="C18" s="27" t="s">
        <v>47</v>
      </c>
      <c r="D18" s="27" t="s">
        <v>313</v>
      </c>
      <c r="E18" s="27" t="s">
        <v>51</v>
      </c>
      <c r="F18" s="27" t="s">
        <v>49</v>
      </c>
      <c r="G18" s="27" t="s">
        <v>50</v>
      </c>
      <c r="H18" s="27">
        <v>5</v>
      </c>
      <c r="I18" s="27">
        <v>-0.27</v>
      </c>
      <c r="J18" s="27">
        <v>4.7300000000000004</v>
      </c>
      <c r="K18" s="27" t="s">
        <v>314</v>
      </c>
      <c r="L18" s="27" t="s">
        <v>133</v>
      </c>
      <c r="M18" s="27" t="s">
        <v>881</v>
      </c>
      <c r="N18" s="27" t="s">
        <v>233</v>
      </c>
      <c r="O18" s="27" t="s">
        <v>882</v>
      </c>
    </row>
    <row r="19" spans="1:16" x14ac:dyDescent="0.25">
      <c r="A19" s="28">
        <v>44474</v>
      </c>
      <c r="B19" s="35">
        <v>0.82347222222222216</v>
      </c>
      <c r="C19" s="27" t="s">
        <v>47</v>
      </c>
      <c r="D19" s="27" t="s">
        <v>883</v>
      </c>
      <c r="E19" s="27" t="s">
        <v>51</v>
      </c>
      <c r="F19" s="27" t="s">
        <v>49</v>
      </c>
      <c r="G19" s="27" t="s">
        <v>50</v>
      </c>
      <c r="H19" s="27">
        <v>5</v>
      </c>
      <c r="I19" s="27">
        <v>-0.27</v>
      </c>
      <c r="J19" s="27">
        <v>4.7300000000000004</v>
      </c>
      <c r="K19" s="27" t="s">
        <v>884</v>
      </c>
      <c r="L19" s="27" t="s">
        <v>133</v>
      </c>
      <c r="M19" s="27" t="s">
        <v>885</v>
      </c>
      <c r="N19" s="27" t="s">
        <v>233</v>
      </c>
      <c r="O19" s="27" t="s">
        <v>886</v>
      </c>
    </row>
    <row r="20" spans="1:16" x14ac:dyDescent="0.25">
      <c r="A20" s="28">
        <v>44474</v>
      </c>
      <c r="B20" s="35">
        <v>0.88697916666666676</v>
      </c>
      <c r="C20" s="27" t="s">
        <v>47</v>
      </c>
      <c r="D20" s="27" t="s">
        <v>669</v>
      </c>
      <c r="E20" s="27" t="s">
        <v>48</v>
      </c>
      <c r="F20" s="27" t="s">
        <v>49</v>
      </c>
      <c r="G20" s="27" t="s">
        <v>50</v>
      </c>
      <c r="H20" s="27">
        <v>30</v>
      </c>
      <c r="I20" s="27">
        <v>-0.62</v>
      </c>
      <c r="J20" s="27">
        <v>29.38</v>
      </c>
      <c r="K20" s="27" t="s">
        <v>670</v>
      </c>
      <c r="L20" s="27" t="s">
        <v>133</v>
      </c>
      <c r="M20" s="27" t="s">
        <v>887</v>
      </c>
      <c r="N20" s="27" t="s">
        <v>232</v>
      </c>
      <c r="O20" s="27" t="s">
        <v>33</v>
      </c>
    </row>
    <row r="21" spans="1:16" x14ac:dyDescent="0.25">
      <c r="A21" s="28">
        <v>44475</v>
      </c>
      <c r="B21" s="35">
        <v>0.28993055555555552</v>
      </c>
      <c r="C21" s="27" t="s">
        <v>47</v>
      </c>
      <c r="D21" s="27" t="s">
        <v>888</v>
      </c>
      <c r="E21" s="27" t="s">
        <v>48</v>
      </c>
      <c r="F21" s="27" t="s">
        <v>49</v>
      </c>
      <c r="G21" s="27" t="s">
        <v>50</v>
      </c>
      <c r="H21" s="27">
        <v>5</v>
      </c>
      <c r="I21" s="27">
        <v>-0.27</v>
      </c>
      <c r="J21" s="27">
        <v>4.7300000000000004</v>
      </c>
      <c r="K21" s="27" t="s">
        <v>889</v>
      </c>
      <c r="L21" s="27" t="s">
        <v>133</v>
      </c>
      <c r="M21" s="27" t="s">
        <v>890</v>
      </c>
      <c r="N21" s="27" t="s">
        <v>232</v>
      </c>
      <c r="O21" s="27" t="s">
        <v>28</v>
      </c>
      <c r="P21" s="27">
        <v>1</v>
      </c>
    </row>
    <row r="22" spans="1:16" x14ac:dyDescent="0.25">
      <c r="A22" s="28">
        <v>44475</v>
      </c>
      <c r="B22" s="35">
        <v>0.92060185185185184</v>
      </c>
      <c r="C22" s="27" t="s">
        <v>47</v>
      </c>
      <c r="D22" s="27" t="s">
        <v>68</v>
      </c>
      <c r="E22" s="27" t="s">
        <v>51</v>
      </c>
      <c r="F22" s="27" t="s">
        <v>49</v>
      </c>
      <c r="G22" s="27" t="s">
        <v>50</v>
      </c>
      <c r="H22" s="27">
        <v>100</v>
      </c>
      <c r="I22" s="27">
        <v>-1.6</v>
      </c>
      <c r="J22" s="27">
        <v>98.4</v>
      </c>
      <c r="K22" s="27" t="s">
        <v>331</v>
      </c>
      <c r="L22" s="27" t="s">
        <v>133</v>
      </c>
      <c r="M22" s="27" t="s">
        <v>891</v>
      </c>
      <c r="N22" s="27" t="s">
        <v>233</v>
      </c>
      <c r="O22" s="27" t="s">
        <v>892</v>
      </c>
    </row>
    <row r="23" spans="1:16" x14ac:dyDescent="0.25">
      <c r="A23" s="28">
        <v>44475</v>
      </c>
      <c r="B23" s="35">
        <v>0.98461805555555559</v>
      </c>
      <c r="C23" s="27" t="s">
        <v>47</v>
      </c>
      <c r="D23" s="27" t="s">
        <v>893</v>
      </c>
      <c r="E23" s="27" t="s">
        <v>51</v>
      </c>
      <c r="F23" s="27" t="s">
        <v>49</v>
      </c>
      <c r="G23" s="27" t="s">
        <v>50</v>
      </c>
      <c r="H23" s="27">
        <v>5</v>
      </c>
      <c r="I23" s="27">
        <v>-0.27</v>
      </c>
      <c r="J23" s="27">
        <v>4.7300000000000004</v>
      </c>
      <c r="K23" s="27" t="s">
        <v>894</v>
      </c>
      <c r="L23" s="27" t="s">
        <v>133</v>
      </c>
      <c r="M23" s="27" t="s">
        <v>895</v>
      </c>
      <c r="N23" s="27" t="s">
        <v>233</v>
      </c>
      <c r="O23" s="27" t="s">
        <v>896</v>
      </c>
    </row>
    <row r="24" spans="1:16" x14ac:dyDescent="0.25">
      <c r="A24" s="28">
        <v>44476</v>
      </c>
      <c r="B24" s="35">
        <v>0.35019675925925925</v>
      </c>
      <c r="C24" s="27" t="s">
        <v>47</v>
      </c>
      <c r="D24" s="27" t="s">
        <v>209</v>
      </c>
      <c r="E24" s="27" t="s">
        <v>48</v>
      </c>
      <c r="F24" s="27" t="s">
        <v>49</v>
      </c>
      <c r="G24" s="27" t="s">
        <v>50</v>
      </c>
      <c r="H24" s="27">
        <v>0.1</v>
      </c>
      <c r="I24" s="27">
        <v>-0.1</v>
      </c>
      <c r="J24" s="27">
        <v>0</v>
      </c>
      <c r="K24" s="27" t="s">
        <v>497</v>
      </c>
      <c r="L24" s="27" t="s">
        <v>133</v>
      </c>
      <c r="M24" s="27" t="s">
        <v>897</v>
      </c>
      <c r="N24" s="27" t="s">
        <v>232</v>
      </c>
      <c r="O24" s="27" t="s">
        <v>33</v>
      </c>
    </row>
    <row r="25" spans="1:16" x14ac:dyDescent="0.25">
      <c r="A25" s="28">
        <v>44476</v>
      </c>
      <c r="B25" s="35">
        <v>0.48313657407407407</v>
      </c>
      <c r="C25" s="27" t="s">
        <v>47</v>
      </c>
      <c r="D25" s="27" t="s">
        <v>898</v>
      </c>
      <c r="E25" s="27" t="s">
        <v>51</v>
      </c>
      <c r="F25" s="27" t="s">
        <v>49</v>
      </c>
      <c r="G25" s="27" t="s">
        <v>50</v>
      </c>
      <c r="H25" s="27">
        <v>5</v>
      </c>
      <c r="I25" s="27">
        <v>-0.27</v>
      </c>
      <c r="J25" s="27">
        <v>4.7300000000000004</v>
      </c>
      <c r="K25" s="27" t="s">
        <v>899</v>
      </c>
      <c r="L25" s="27" t="s">
        <v>133</v>
      </c>
      <c r="M25" s="27" t="s">
        <v>900</v>
      </c>
      <c r="N25" s="27" t="s">
        <v>233</v>
      </c>
      <c r="O25" s="27" t="s">
        <v>901</v>
      </c>
    </row>
    <row r="26" spans="1:16" x14ac:dyDescent="0.25">
      <c r="A26" s="28">
        <v>44476</v>
      </c>
      <c r="B26" s="35">
        <v>0.49336805555555557</v>
      </c>
      <c r="C26" s="27" t="s">
        <v>47</v>
      </c>
      <c r="D26" s="27" t="s">
        <v>902</v>
      </c>
      <c r="E26" s="27" t="s">
        <v>48</v>
      </c>
      <c r="F26" s="27" t="s">
        <v>49</v>
      </c>
      <c r="G26" s="27" t="s">
        <v>50</v>
      </c>
      <c r="H26" s="27">
        <v>10</v>
      </c>
      <c r="I26" s="27">
        <v>-0.34</v>
      </c>
      <c r="J26" s="27">
        <v>9.66</v>
      </c>
      <c r="K26" s="27" t="s">
        <v>903</v>
      </c>
      <c r="L26" s="27" t="s">
        <v>133</v>
      </c>
      <c r="M26" s="27" t="s">
        <v>904</v>
      </c>
      <c r="N26" s="27" t="s">
        <v>232</v>
      </c>
      <c r="O26" s="27" t="s">
        <v>28</v>
      </c>
      <c r="P26" s="27">
        <v>1</v>
      </c>
    </row>
    <row r="27" spans="1:16" x14ac:dyDescent="0.25">
      <c r="A27" s="28">
        <v>44476</v>
      </c>
      <c r="B27" s="35">
        <v>0.62142361111111111</v>
      </c>
      <c r="C27" s="27" t="s">
        <v>47</v>
      </c>
      <c r="D27" s="27" t="s">
        <v>905</v>
      </c>
      <c r="E27" s="27" t="s">
        <v>51</v>
      </c>
      <c r="F27" s="27" t="s">
        <v>49</v>
      </c>
      <c r="G27" s="27" t="s">
        <v>50</v>
      </c>
      <c r="H27" s="27">
        <v>5</v>
      </c>
      <c r="I27" s="27">
        <v>-0.27</v>
      </c>
      <c r="J27" s="27">
        <v>4.7300000000000004</v>
      </c>
      <c r="K27" s="27" t="s">
        <v>906</v>
      </c>
      <c r="L27" s="27" t="s">
        <v>133</v>
      </c>
      <c r="M27" s="27" t="s">
        <v>907</v>
      </c>
      <c r="N27" s="27" t="s">
        <v>233</v>
      </c>
      <c r="O27" s="27" t="s">
        <v>908</v>
      </c>
    </row>
    <row r="28" spans="1:16" x14ac:dyDescent="0.25">
      <c r="A28" s="28">
        <v>44476</v>
      </c>
      <c r="B28" s="35">
        <v>0.8668865740740741</v>
      </c>
      <c r="C28" s="27" t="s">
        <v>47</v>
      </c>
      <c r="D28" s="27" t="s">
        <v>90</v>
      </c>
      <c r="E28" s="27" t="s">
        <v>51</v>
      </c>
      <c r="F28" s="27" t="s">
        <v>49</v>
      </c>
      <c r="G28" s="27" t="s">
        <v>50</v>
      </c>
      <c r="H28" s="27">
        <v>10</v>
      </c>
      <c r="I28" s="27">
        <v>-0.34</v>
      </c>
      <c r="J28" s="27">
        <v>9.66</v>
      </c>
      <c r="K28" s="27" t="s">
        <v>149</v>
      </c>
      <c r="L28" s="27" t="s">
        <v>133</v>
      </c>
      <c r="M28" s="38" t="s">
        <v>909</v>
      </c>
      <c r="N28" s="27" t="s">
        <v>233</v>
      </c>
      <c r="O28" s="27" t="s">
        <v>910</v>
      </c>
    </row>
    <row r="29" spans="1:16" x14ac:dyDescent="0.25">
      <c r="A29" s="28">
        <v>44476</v>
      </c>
      <c r="B29" s="35">
        <v>0.86755787037037047</v>
      </c>
      <c r="C29" s="27" t="s">
        <v>47</v>
      </c>
      <c r="D29" s="27" t="s">
        <v>58</v>
      </c>
      <c r="E29" s="27" t="s">
        <v>51</v>
      </c>
      <c r="F29" s="27" t="s">
        <v>49</v>
      </c>
      <c r="G29" s="27" t="s">
        <v>50</v>
      </c>
      <c r="H29" s="27">
        <v>5</v>
      </c>
      <c r="I29" s="27">
        <v>-0.27</v>
      </c>
      <c r="J29" s="27">
        <v>4.7300000000000004</v>
      </c>
      <c r="K29" s="27" t="s">
        <v>152</v>
      </c>
      <c r="L29" s="27" t="s">
        <v>133</v>
      </c>
      <c r="M29" s="27" t="s">
        <v>911</v>
      </c>
      <c r="N29" s="27" t="s">
        <v>233</v>
      </c>
      <c r="O29" s="27" t="s">
        <v>912</v>
      </c>
    </row>
    <row r="30" spans="1:16" x14ac:dyDescent="0.25">
      <c r="A30" s="28">
        <v>44476</v>
      </c>
      <c r="B30" s="35">
        <v>0.87061342592592583</v>
      </c>
      <c r="C30" s="27" t="s">
        <v>47</v>
      </c>
      <c r="D30" s="27" t="s">
        <v>913</v>
      </c>
      <c r="E30" s="27" t="s">
        <v>51</v>
      </c>
      <c r="F30" s="27" t="s">
        <v>49</v>
      </c>
      <c r="G30" s="27" t="s">
        <v>50</v>
      </c>
      <c r="H30" s="27">
        <v>5</v>
      </c>
      <c r="I30" s="27">
        <v>-0.27</v>
      </c>
      <c r="J30" s="27">
        <v>4.7300000000000004</v>
      </c>
      <c r="K30" s="27" t="s">
        <v>914</v>
      </c>
      <c r="L30" s="27" t="s">
        <v>133</v>
      </c>
      <c r="M30" s="27" t="s">
        <v>915</v>
      </c>
      <c r="N30" s="27" t="s">
        <v>233</v>
      </c>
      <c r="O30" s="27" t="s">
        <v>916</v>
      </c>
    </row>
    <row r="31" spans="1:16" x14ac:dyDescent="0.25">
      <c r="A31" s="28">
        <v>44476</v>
      </c>
      <c r="B31" s="35">
        <v>0.91305555555555562</v>
      </c>
      <c r="C31" s="27" t="s">
        <v>47</v>
      </c>
      <c r="D31" s="27" t="s">
        <v>417</v>
      </c>
      <c r="E31" s="27" t="s">
        <v>51</v>
      </c>
      <c r="F31" s="27" t="s">
        <v>49</v>
      </c>
      <c r="G31" s="27" t="s">
        <v>50</v>
      </c>
      <c r="H31" s="27">
        <v>5</v>
      </c>
      <c r="I31" s="27">
        <v>-0.27</v>
      </c>
      <c r="J31" s="27">
        <v>4.7300000000000004</v>
      </c>
      <c r="K31" s="27" t="s">
        <v>418</v>
      </c>
      <c r="L31" s="27" t="s">
        <v>133</v>
      </c>
      <c r="M31" s="27" t="s">
        <v>917</v>
      </c>
      <c r="N31" s="27" t="s">
        <v>233</v>
      </c>
      <c r="O31" s="27" t="s">
        <v>918</v>
      </c>
    </row>
    <row r="32" spans="1:16" x14ac:dyDescent="0.25">
      <c r="A32" s="28">
        <v>44476</v>
      </c>
      <c r="B32" s="35">
        <v>0.91481481481481486</v>
      </c>
      <c r="C32" s="27" t="s">
        <v>47</v>
      </c>
      <c r="D32" s="27" t="s">
        <v>919</v>
      </c>
      <c r="E32" s="27" t="s">
        <v>51</v>
      </c>
      <c r="F32" s="27" t="s">
        <v>49</v>
      </c>
      <c r="G32" s="27" t="s">
        <v>50</v>
      </c>
      <c r="H32" s="27">
        <v>5</v>
      </c>
      <c r="I32" s="27">
        <v>-0.27</v>
      </c>
      <c r="J32" s="27">
        <v>4.7300000000000004</v>
      </c>
      <c r="K32" s="27" t="s">
        <v>920</v>
      </c>
      <c r="L32" s="27" t="s">
        <v>133</v>
      </c>
      <c r="M32" s="27" t="s">
        <v>921</v>
      </c>
      <c r="N32" s="27" t="s">
        <v>233</v>
      </c>
      <c r="O32" s="27" t="s">
        <v>922</v>
      </c>
    </row>
    <row r="33" spans="1:16" x14ac:dyDescent="0.25">
      <c r="A33" s="28">
        <v>44476</v>
      </c>
      <c r="B33" s="35">
        <v>0.93228009259259259</v>
      </c>
      <c r="C33" s="27" t="s">
        <v>47</v>
      </c>
      <c r="D33" s="27" t="s">
        <v>333</v>
      </c>
      <c r="E33" s="27" t="s">
        <v>51</v>
      </c>
      <c r="F33" s="27" t="s">
        <v>49</v>
      </c>
      <c r="G33" s="27" t="s">
        <v>50</v>
      </c>
      <c r="H33" s="27">
        <v>10</v>
      </c>
      <c r="I33" s="27">
        <v>-0.34</v>
      </c>
      <c r="J33" s="27">
        <v>9.66</v>
      </c>
      <c r="K33" s="27" t="s">
        <v>390</v>
      </c>
      <c r="L33" s="27" t="s">
        <v>133</v>
      </c>
      <c r="M33" s="27" t="s">
        <v>923</v>
      </c>
      <c r="N33" s="27" t="s">
        <v>233</v>
      </c>
      <c r="O33" s="27" t="s">
        <v>924</v>
      </c>
    </row>
    <row r="34" spans="1:16" x14ac:dyDescent="0.25">
      <c r="A34" s="28">
        <v>44476</v>
      </c>
      <c r="B34" s="35">
        <v>0.93285879629629631</v>
      </c>
      <c r="C34" s="27" t="s">
        <v>47</v>
      </c>
      <c r="D34" s="27" t="s">
        <v>844</v>
      </c>
      <c r="E34" s="27" t="s">
        <v>51</v>
      </c>
      <c r="F34" s="27" t="s">
        <v>49</v>
      </c>
      <c r="G34" s="27" t="s">
        <v>50</v>
      </c>
      <c r="H34" s="27">
        <v>5</v>
      </c>
      <c r="I34" s="27">
        <v>-0.27</v>
      </c>
      <c r="J34" s="27">
        <v>4.7300000000000004</v>
      </c>
      <c r="K34" s="27" t="s">
        <v>845</v>
      </c>
      <c r="L34" s="27" t="s">
        <v>133</v>
      </c>
      <c r="M34" s="27" t="s">
        <v>925</v>
      </c>
      <c r="N34" s="27" t="s">
        <v>233</v>
      </c>
      <c r="O34" s="27" t="s">
        <v>926</v>
      </c>
    </row>
    <row r="35" spans="1:16" x14ac:dyDescent="0.25">
      <c r="A35" s="28">
        <v>44476</v>
      </c>
      <c r="B35" s="35">
        <v>0.93563657407407408</v>
      </c>
      <c r="C35" s="27" t="s">
        <v>47</v>
      </c>
      <c r="D35" s="27" t="s">
        <v>426</v>
      </c>
      <c r="E35" s="27" t="s">
        <v>51</v>
      </c>
      <c r="F35" s="27" t="s">
        <v>49</v>
      </c>
      <c r="G35" s="27" t="s">
        <v>50</v>
      </c>
      <c r="H35" s="27">
        <v>5</v>
      </c>
      <c r="I35" s="27">
        <v>-0.27</v>
      </c>
      <c r="J35" s="27">
        <v>4.7300000000000004</v>
      </c>
      <c r="K35" s="27" t="s">
        <v>427</v>
      </c>
      <c r="L35" s="27" t="s">
        <v>133</v>
      </c>
      <c r="M35" s="27" t="s">
        <v>927</v>
      </c>
      <c r="N35" s="27" t="s">
        <v>233</v>
      </c>
      <c r="O35" s="27" t="s">
        <v>928</v>
      </c>
    </row>
    <row r="36" spans="1:16" x14ac:dyDescent="0.25">
      <c r="A36" s="28">
        <v>44476</v>
      </c>
      <c r="B36" s="35">
        <v>0.95863425925925927</v>
      </c>
      <c r="C36" s="27" t="s">
        <v>47</v>
      </c>
      <c r="D36" s="27" t="s">
        <v>101</v>
      </c>
      <c r="E36" s="27" t="s">
        <v>51</v>
      </c>
      <c r="F36" s="27" t="s">
        <v>49</v>
      </c>
      <c r="G36" s="27" t="s">
        <v>50</v>
      </c>
      <c r="H36" s="27">
        <v>5</v>
      </c>
      <c r="I36" s="27">
        <v>-0.27</v>
      </c>
      <c r="J36" s="27">
        <v>4.7300000000000004</v>
      </c>
      <c r="K36" s="27" t="s">
        <v>575</v>
      </c>
      <c r="L36" s="27" t="s">
        <v>133</v>
      </c>
      <c r="M36" s="27" t="s">
        <v>929</v>
      </c>
      <c r="N36" s="27" t="s">
        <v>233</v>
      </c>
      <c r="O36" s="27" t="s">
        <v>930</v>
      </c>
    </row>
    <row r="37" spans="1:16" x14ac:dyDescent="0.25">
      <c r="A37" s="28">
        <v>44476</v>
      </c>
      <c r="B37" s="35">
        <v>0.95978009259259256</v>
      </c>
      <c r="C37" s="27" t="s">
        <v>47</v>
      </c>
      <c r="D37" s="27" t="s">
        <v>657</v>
      </c>
      <c r="E37" s="27" t="s">
        <v>51</v>
      </c>
      <c r="F37" s="27" t="s">
        <v>49</v>
      </c>
      <c r="G37" s="27" t="s">
        <v>50</v>
      </c>
      <c r="H37" s="27">
        <v>5</v>
      </c>
      <c r="I37" s="27">
        <v>-0.27</v>
      </c>
      <c r="J37" s="27">
        <v>4.7300000000000004</v>
      </c>
      <c r="K37" s="27" t="s">
        <v>658</v>
      </c>
      <c r="L37" s="27" t="s">
        <v>133</v>
      </c>
      <c r="M37" s="27" t="s">
        <v>931</v>
      </c>
      <c r="N37" s="27" t="s">
        <v>233</v>
      </c>
      <c r="O37" s="27" t="s">
        <v>932</v>
      </c>
    </row>
    <row r="38" spans="1:16" x14ac:dyDescent="0.25">
      <c r="A38" s="28">
        <v>44476</v>
      </c>
      <c r="B38" s="35">
        <v>0.97682870370370367</v>
      </c>
      <c r="C38" s="27" t="s">
        <v>47</v>
      </c>
      <c r="D38" s="27" t="s">
        <v>351</v>
      </c>
      <c r="E38" s="27" t="s">
        <v>51</v>
      </c>
      <c r="F38" s="27" t="s">
        <v>49</v>
      </c>
      <c r="G38" s="27" t="s">
        <v>50</v>
      </c>
      <c r="H38" s="27">
        <v>5</v>
      </c>
      <c r="I38" s="27">
        <v>-0.27</v>
      </c>
      <c r="J38" s="27">
        <v>4.7300000000000004</v>
      </c>
      <c r="K38" s="27" t="s">
        <v>352</v>
      </c>
      <c r="L38" s="27" t="s">
        <v>133</v>
      </c>
      <c r="M38" s="27" t="s">
        <v>933</v>
      </c>
      <c r="N38" s="27" t="s">
        <v>233</v>
      </c>
      <c r="O38" s="27" t="s">
        <v>934</v>
      </c>
    </row>
    <row r="39" spans="1:16" x14ac:dyDescent="0.25">
      <c r="A39" s="28">
        <v>44476</v>
      </c>
      <c r="B39" s="35">
        <v>0.97906249999999995</v>
      </c>
      <c r="C39" s="27" t="s">
        <v>47</v>
      </c>
      <c r="D39" s="27" t="s">
        <v>548</v>
      </c>
      <c r="E39" s="27" t="s">
        <v>51</v>
      </c>
      <c r="F39" s="27" t="s">
        <v>49</v>
      </c>
      <c r="G39" s="27" t="s">
        <v>50</v>
      </c>
      <c r="H39" s="27">
        <v>5</v>
      </c>
      <c r="I39" s="27">
        <v>-0.27</v>
      </c>
      <c r="J39" s="27">
        <v>4.7300000000000004</v>
      </c>
      <c r="K39" s="27" t="s">
        <v>549</v>
      </c>
      <c r="L39" s="27" t="s">
        <v>133</v>
      </c>
      <c r="M39" s="27" t="s">
        <v>935</v>
      </c>
      <c r="N39" s="27" t="s">
        <v>233</v>
      </c>
      <c r="O39" s="27" t="s">
        <v>936</v>
      </c>
    </row>
    <row r="40" spans="1:16" x14ac:dyDescent="0.25">
      <c r="A40" s="28">
        <v>44476</v>
      </c>
      <c r="B40" s="35">
        <v>0.9908217592592593</v>
      </c>
      <c r="C40" s="27" t="s">
        <v>47</v>
      </c>
      <c r="D40" s="27" t="s">
        <v>548</v>
      </c>
      <c r="E40" s="27" t="s">
        <v>51</v>
      </c>
      <c r="F40" s="27" t="s">
        <v>49</v>
      </c>
      <c r="G40" s="27" t="s">
        <v>50</v>
      </c>
      <c r="H40" s="27">
        <v>5</v>
      </c>
      <c r="I40" s="27">
        <v>-0.27</v>
      </c>
      <c r="J40" s="27">
        <v>4.7300000000000004</v>
      </c>
      <c r="K40" s="27" t="s">
        <v>549</v>
      </c>
      <c r="L40" s="27" t="s">
        <v>133</v>
      </c>
      <c r="M40" s="27" t="s">
        <v>937</v>
      </c>
      <c r="N40" s="27" t="s">
        <v>233</v>
      </c>
      <c r="O40" s="27" t="s">
        <v>938</v>
      </c>
    </row>
    <row r="41" spans="1:16" x14ac:dyDescent="0.25">
      <c r="A41" s="28">
        <v>44477</v>
      </c>
      <c r="B41" s="35">
        <v>0.30305555555555558</v>
      </c>
      <c r="C41" s="27" t="s">
        <v>47</v>
      </c>
      <c r="D41" s="27" t="s">
        <v>939</v>
      </c>
      <c r="E41" s="27" t="s">
        <v>48</v>
      </c>
      <c r="F41" s="27" t="s">
        <v>49</v>
      </c>
      <c r="G41" s="27" t="s">
        <v>50</v>
      </c>
      <c r="H41" s="27">
        <v>20</v>
      </c>
      <c r="I41" s="27">
        <v>-0.48</v>
      </c>
      <c r="J41" s="27">
        <v>19.52</v>
      </c>
      <c r="K41" s="27" t="s">
        <v>940</v>
      </c>
      <c r="L41" s="27" t="s">
        <v>133</v>
      </c>
      <c r="M41" s="27" t="s">
        <v>941</v>
      </c>
      <c r="N41" s="27" t="s">
        <v>232</v>
      </c>
      <c r="O41" s="27" t="s">
        <v>33</v>
      </c>
    </row>
    <row r="42" spans="1:16" x14ac:dyDescent="0.25">
      <c r="A42" s="28">
        <v>44477</v>
      </c>
      <c r="B42" s="35">
        <v>0.3935069444444444</v>
      </c>
      <c r="C42" s="27" t="s">
        <v>47</v>
      </c>
      <c r="D42" s="27" t="s">
        <v>364</v>
      </c>
      <c r="E42" s="27" t="s">
        <v>51</v>
      </c>
      <c r="F42" s="27" t="s">
        <v>49</v>
      </c>
      <c r="G42" s="27" t="s">
        <v>50</v>
      </c>
      <c r="H42" s="27">
        <v>5</v>
      </c>
      <c r="I42" s="27">
        <v>-0.27</v>
      </c>
      <c r="J42" s="27">
        <v>4.7300000000000004</v>
      </c>
      <c r="K42" s="27" t="s">
        <v>365</v>
      </c>
      <c r="L42" s="27" t="s">
        <v>133</v>
      </c>
      <c r="M42" s="27" t="s">
        <v>942</v>
      </c>
      <c r="N42" s="27" t="s">
        <v>233</v>
      </c>
      <c r="O42" s="27" t="s">
        <v>943</v>
      </c>
    </row>
    <row r="43" spans="1:16" x14ac:dyDescent="0.25">
      <c r="A43" s="28">
        <v>44477</v>
      </c>
      <c r="B43" s="35">
        <v>0.52826388888888887</v>
      </c>
      <c r="C43" s="27" t="s">
        <v>47</v>
      </c>
      <c r="D43" s="27" t="s">
        <v>944</v>
      </c>
      <c r="E43" s="27" t="s">
        <v>48</v>
      </c>
      <c r="F43" s="27" t="s">
        <v>49</v>
      </c>
      <c r="G43" s="27" t="s">
        <v>50</v>
      </c>
      <c r="H43" s="27">
        <v>10</v>
      </c>
      <c r="I43" s="27">
        <v>-0.34</v>
      </c>
      <c r="J43" s="27">
        <v>9.66</v>
      </c>
      <c r="K43" s="27" t="s">
        <v>541</v>
      </c>
      <c r="L43" s="27" t="s">
        <v>133</v>
      </c>
      <c r="M43" s="27" t="s">
        <v>945</v>
      </c>
      <c r="N43" s="27" t="s">
        <v>232</v>
      </c>
      <c r="O43" s="27" t="s">
        <v>28</v>
      </c>
      <c r="P43" s="27">
        <v>1</v>
      </c>
    </row>
    <row r="44" spans="1:16" x14ac:dyDescent="0.25">
      <c r="A44" s="28">
        <v>44477</v>
      </c>
      <c r="B44" s="35">
        <v>0.53410879629629626</v>
      </c>
      <c r="C44" s="27" t="s">
        <v>47</v>
      </c>
      <c r="D44" s="27" t="s">
        <v>946</v>
      </c>
      <c r="E44" s="27" t="s">
        <v>51</v>
      </c>
      <c r="F44" s="27" t="s">
        <v>49</v>
      </c>
      <c r="G44" s="27" t="s">
        <v>50</v>
      </c>
      <c r="H44" s="27">
        <v>5</v>
      </c>
      <c r="I44" s="27">
        <v>-0.27</v>
      </c>
      <c r="J44" s="27">
        <v>4.7300000000000004</v>
      </c>
      <c r="K44" s="27" t="s">
        <v>947</v>
      </c>
      <c r="L44" s="27" t="s">
        <v>133</v>
      </c>
      <c r="M44" s="27" t="s">
        <v>948</v>
      </c>
      <c r="N44" s="27" t="s">
        <v>233</v>
      </c>
      <c r="O44" s="27" t="s">
        <v>949</v>
      </c>
    </row>
    <row r="45" spans="1:16" x14ac:dyDescent="0.25">
      <c r="A45" s="28">
        <v>44477</v>
      </c>
      <c r="B45" s="35">
        <v>0.56440972222222219</v>
      </c>
      <c r="C45" s="27" t="s">
        <v>47</v>
      </c>
      <c r="D45" s="27" t="s">
        <v>122</v>
      </c>
      <c r="E45" s="27" t="s">
        <v>51</v>
      </c>
      <c r="F45" s="27" t="s">
        <v>49</v>
      </c>
      <c r="G45" s="27" t="s">
        <v>50</v>
      </c>
      <c r="H45" s="27">
        <v>5</v>
      </c>
      <c r="I45" s="27">
        <v>-0.27</v>
      </c>
      <c r="J45" s="27">
        <v>4.7300000000000004</v>
      </c>
      <c r="K45" s="27" t="s">
        <v>157</v>
      </c>
      <c r="L45" s="27" t="s">
        <v>133</v>
      </c>
      <c r="M45" s="27" t="s">
        <v>950</v>
      </c>
      <c r="N45" s="27" t="s">
        <v>233</v>
      </c>
      <c r="O45" s="27" t="s">
        <v>951</v>
      </c>
    </row>
    <row r="46" spans="1:16" x14ac:dyDescent="0.25">
      <c r="A46" s="28">
        <v>44477</v>
      </c>
      <c r="B46" s="35">
        <v>0.59348379629629633</v>
      </c>
      <c r="C46" s="27" t="s">
        <v>47</v>
      </c>
      <c r="D46" s="27" t="s">
        <v>158</v>
      </c>
      <c r="E46" s="27" t="s">
        <v>51</v>
      </c>
      <c r="F46" s="27" t="s">
        <v>49</v>
      </c>
      <c r="G46" s="27" t="s">
        <v>50</v>
      </c>
      <c r="H46" s="27">
        <v>5</v>
      </c>
      <c r="I46" s="27">
        <v>-0.27</v>
      </c>
      <c r="J46" s="27">
        <v>4.7300000000000004</v>
      </c>
      <c r="K46" s="27" t="s">
        <v>159</v>
      </c>
      <c r="L46" s="27" t="s">
        <v>133</v>
      </c>
      <c r="M46" s="27" t="s">
        <v>952</v>
      </c>
      <c r="N46" s="27" t="s">
        <v>233</v>
      </c>
      <c r="O46" s="27" t="s">
        <v>953</v>
      </c>
    </row>
    <row r="47" spans="1:16" x14ac:dyDescent="0.25">
      <c r="A47" s="28">
        <v>44477</v>
      </c>
      <c r="B47" s="35">
        <v>0.62778935185185192</v>
      </c>
      <c r="C47" s="27" t="s">
        <v>47</v>
      </c>
      <c r="D47" s="27" t="s">
        <v>84</v>
      </c>
      <c r="E47" s="27" t="s">
        <v>51</v>
      </c>
      <c r="F47" s="27" t="s">
        <v>49</v>
      </c>
      <c r="G47" s="27" t="s">
        <v>50</v>
      </c>
      <c r="H47" s="27">
        <v>10</v>
      </c>
      <c r="I47" s="27">
        <v>-0.34</v>
      </c>
      <c r="J47" s="27">
        <v>9.66</v>
      </c>
      <c r="K47" s="27" t="s">
        <v>556</v>
      </c>
      <c r="L47" s="27" t="s">
        <v>133</v>
      </c>
      <c r="M47" s="27" t="s">
        <v>954</v>
      </c>
      <c r="N47" s="27" t="s">
        <v>233</v>
      </c>
      <c r="O47" s="27" t="s">
        <v>955</v>
      </c>
    </row>
    <row r="48" spans="1:16" x14ac:dyDescent="0.25">
      <c r="A48" s="28">
        <v>44477</v>
      </c>
      <c r="B48" s="35">
        <v>0.70534722222222224</v>
      </c>
      <c r="C48" s="27" t="s">
        <v>47</v>
      </c>
      <c r="D48" s="27" t="s">
        <v>203</v>
      </c>
      <c r="E48" s="27" t="s">
        <v>51</v>
      </c>
      <c r="F48" s="27" t="s">
        <v>49</v>
      </c>
      <c r="G48" s="27" t="s">
        <v>50</v>
      </c>
      <c r="H48" s="27">
        <v>5</v>
      </c>
      <c r="I48" s="27">
        <v>-0.27</v>
      </c>
      <c r="J48" s="27">
        <v>4.7300000000000004</v>
      </c>
      <c r="K48" s="27" t="s">
        <v>234</v>
      </c>
      <c r="L48" s="27" t="s">
        <v>133</v>
      </c>
      <c r="M48" s="27" t="s">
        <v>956</v>
      </c>
      <c r="N48" s="27" t="s">
        <v>233</v>
      </c>
      <c r="O48" s="27" t="s">
        <v>957</v>
      </c>
    </row>
    <row r="49" spans="1:16" x14ac:dyDescent="0.25">
      <c r="A49" s="28">
        <v>44478</v>
      </c>
      <c r="B49" s="35">
        <v>0.72586805555555556</v>
      </c>
      <c r="C49" s="27" t="s">
        <v>47</v>
      </c>
      <c r="D49" s="27" t="s">
        <v>958</v>
      </c>
      <c r="E49" s="27" t="s">
        <v>48</v>
      </c>
      <c r="F49" s="27" t="s">
        <v>49</v>
      </c>
      <c r="G49" s="27" t="s">
        <v>50</v>
      </c>
      <c r="H49" s="27">
        <v>10</v>
      </c>
      <c r="I49" s="27">
        <v>-0.34</v>
      </c>
      <c r="J49" s="27">
        <v>9.66</v>
      </c>
      <c r="K49" s="27" t="s">
        <v>959</v>
      </c>
      <c r="L49" s="27" t="s">
        <v>133</v>
      </c>
      <c r="M49" s="27" t="s">
        <v>960</v>
      </c>
      <c r="N49" s="27" t="s">
        <v>232</v>
      </c>
      <c r="O49" s="27" t="s">
        <v>28</v>
      </c>
      <c r="P49" s="27">
        <v>1</v>
      </c>
    </row>
    <row r="50" spans="1:16" x14ac:dyDescent="0.25">
      <c r="A50" s="28">
        <v>44479</v>
      </c>
      <c r="B50" s="35">
        <v>0.75127314814814816</v>
      </c>
      <c r="C50" s="27" t="s">
        <v>47</v>
      </c>
      <c r="E50" s="27" t="s">
        <v>93</v>
      </c>
      <c r="F50" s="27" t="s">
        <v>49</v>
      </c>
      <c r="G50" s="27" t="s">
        <v>50</v>
      </c>
      <c r="H50" s="36" t="s">
        <v>961</v>
      </c>
      <c r="I50" s="27">
        <v>0</v>
      </c>
      <c r="J50" s="36">
        <v>-2599.94</v>
      </c>
      <c r="K50" s="27" t="s">
        <v>133</v>
      </c>
      <c r="M50" s="27" t="s">
        <v>962</v>
      </c>
    </row>
    <row r="51" spans="1:16" x14ac:dyDescent="0.25">
      <c r="A51" s="28">
        <v>44479</v>
      </c>
      <c r="B51" s="35">
        <v>0.78145833333333325</v>
      </c>
      <c r="C51" s="27" t="s">
        <v>47</v>
      </c>
      <c r="E51" s="27" t="s">
        <v>93</v>
      </c>
      <c r="F51" s="27" t="s">
        <v>49</v>
      </c>
      <c r="G51" s="27" t="s">
        <v>50</v>
      </c>
      <c r="H51" s="36" t="s">
        <v>961</v>
      </c>
      <c r="I51" s="27">
        <v>0</v>
      </c>
      <c r="J51" s="36">
        <v>-3461.1</v>
      </c>
      <c r="K51" s="27" t="s">
        <v>133</v>
      </c>
      <c r="M51" s="27" t="s">
        <v>963</v>
      </c>
    </row>
    <row r="52" spans="1:16" x14ac:dyDescent="0.25">
      <c r="A52" s="28">
        <v>44480</v>
      </c>
      <c r="B52" s="35">
        <v>0.66780092592592588</v>
      </c>
      <c r="C52" s="27" t="s">
        <v>47</v>
      </c>
      <c r="D52" s="27" t="s">
        <v>88</v>
      </c>
      <c r="E52" s="27" t="s">
        <v>48</v>
      </c>
      <c r="F52" s="27" t="s">
        <v>49</v>
      </c>
      <c r="G52" s="27" t="s">
        <v>50</v>
      </c>
      <c r="H52" s="27">
        <v>25</v>
      </c>
      <c r="I52" s="27">
        <v>-0.55000000000000004</v>
      </c>
      <c r="J52" s="27">
        <v>24.45</v>
      </c>
      <c r="K52" s="27" t="s">
        <v>226</v>
      </c>
      <c r="L52" s="27" t="s">
        <v>133</v>
      </c>
      <c r="M52" s="27" t="s">
        <v>964</v>
      </c>
      <c r="N52" s="27" t="s">
        <v>232</v>
      </c>
      <c r="O52" s="27" t="s">
        <v>31</v>
      </c>
    </row>
    <row r="53" spans="1:16" x14ac:dyDescent="0.25">
      <c r="A53" s="28">
        <v>44480</v>
      </c>
      <c r="B53" s="35">
        <v>0.77230324074074075</v>
      </c>
      <c r="C53" s="27" t="s">
        <v>47</v>
      </c>
      <c r="D53" s="27" t="s">
        <v>965</v>
      </c>
      <c r="E53" s="27" t="s">
        <v>34</v>
      </c>
      <c r="F53" s="27" t="s">
        <v>49</v>
      </c>
      <c r="G53" s="27" t="s">
        <v>50</v>
      </c>
      <c r="H53" s="27">
        <v>-9.66</v>
      </c>
      <c r="I53" s="27">
        <v>0</v>
      </c>
      <c r="J53" s="27">
        <v>-9.66</v>
      </c>
      <c r="K53" s="27" t="s">
        <v>133</v>
      </c>
      <c r="L53" s="27" t="s">
        <v>966</v>
      </c>
      <c r="M53" s="27" t="s">
        <v>967</v>
      </c>
      <c r="N53" s="27" t="s">
        <v>233</v>
      </c>
      <c r="O53" s="27" t="s">
        <v>28</v>
      </c>
      <c r="P53" s="27">
        <v>1</v>
      </c>
    </row>
    <row r="54" spans="1:16" x14ac:dyDescent="0.25">
      <c r="A54" s="28">
        <v>44481</v>
      </c>
      <c r="B54" s="35">
        <v>0.84129629629629632</v>
      </c>
      <c r="C54" s="27" t="s">
        <v>47</v>
      </c>
      <c r="D54" s="27" t="s">
        <v>252</v>
      </c>
      <c r="E54" s="27" t="s">
        <v>51</v>
      </c>
      <c r="F54" s="27" t="s">
        <v>49</v>
      </c>
      <c r="G54" s="27" t="s">
        <v>50</v>
      </c>
      <c r="H54" s="27">
        <v>100</v>
      </c>
      <c r="I54" s="27">
        <v>-1.6</v>
      </c>
      <c r="J54" s="27">
        <v>98.4</v>
      </c>
      <c r="K54" s="27" t="s">
        <v>968</v>
      </c>
      <c r="L54" s="27" t="s">
        <v>133</v>
      </c>
      <c r="M54" s="27" t="s">
        <v>969</v>
      </c>
      <c r="N54" s="27" t="s">
        <v>233</v>
      </c>
      <c r="O54" s="27" t="s">
        <v>970</v>
      </c>
    </row>
    <row r="55" spans="1:16" x14ac:dyDescent="0.25">
      <c r="A55" s="28">
        <v>44481</v>
      </c>
      <c r="B55" s="35">
        <v>0.97114583333333337</v>
      </c>
      <c r="C55" s="27" t="s">
        <v>47</v>
      </c>
      <c r="D55" s="27" t="s">
        <v>341</v>
      </c>
      <c r="E55" s="27" t="s">
        <v>48</v>
      </c>
      <c r="F55" s="27" t="s">
        <v>49</v>
      </c>
      <c r="G55" s="27" t="s">
        <v>50</v>
      </c>
      <c r="H55" s="27">
        <v>25</v>
      </c>
      <c r="I55" s="27">
        <v>-0.55000000000000004</v>
      </c>
      <c r="J55" s="27">
        <v>24.45</v>
      </c>
      <c r="K55" s="27" t="s">
        <v>342</v>
      </c>
      <c r="L55" s="27" t="s">
        <v>133</v>
      </c>
      <c r="M55" s="27" t="s">
        <v>971</v>
      </c>
      <c r="N55" s="27" t="s">
        <v>232</v>
      </c>
      <c r="O55" s="27" t="s">
        <v>31</v>
      </c>
    </row>
    <row r="56" spans="1:16" x14ac:dyDescent="0.25">
      <c r="A56" s="28">
        <v>44482</v>
      </c>
      <c r="B56" s="35">
        <v>0.44270833333333331</v>
      </c>
      <c r="C56" s="27" t="s">
        <v>47</v>
      </c>
      <c r="D56" s="27" t="s">
        <v>98</v>
      </c>
      <c r="E56" s="27" t="s">
        <v>51</v>
      </c>
      <c r="F56" s="27" t="s">
        <v>49</v>
      </c>
      <c r="G56" s="27" t="s">
        <v>50</v>
      </c>
      <c r="H56" s="27">
        <v>100</v>
      </c>
      <c r="I56" s="27">
        <v>-1.6</v>
      </c>
      <c r="J56" s="27">
        <v>98.4</v>
      </c>
      <c r="K56" s="27" t="s">
        <v>972</v>
      </c>
      <c r="L56" s="27" t="s">
        <v>133</v>
      </c>
      <c r="M56" s="27" t="s">
        <v>973</v>
      </c>
      <c r="N56" s="27" t="s">
        <v>233</v>
      </c>
      <c r="O56" s="27" t="s">
        <v>974</v>
      </c>
    </row>
    <row r="57" spans="1:16" x14ac:dyDescent="0.25">
      <c r="A57" s="28">
        <v>44482</v>
      </c>
      <c r="B57" s="35">
        <v>0.54980324074074072</v>
      </c>
      <c r="C57" s="27" t="s">
        <v>47</v>
      </c>
      <c r="D57" s="27" t="s">
        <v>975</v>
      </c>
      <c r="E57" s="27" t="s">
        <v>51</v>
      </c>
      <c r="F57" s="27" t="s">
        <v>49</v>
      </c>
      <c r="G57" s="27" t="s">
        <v>50</v>
      </c>
      <c r="H57" s="27">
        <v>10</v>
      </c>
      <c r="I57" s="27">
        <v>-0.34</v>
      </c>
      <c r="J57" s="27">
        <v>9.66</v>
      </c>
      <c r="K57" s="27" t="s">
        <v>976</v>
      </c>
      <c r="L57" s="27" t="s">
        <v>133</v>
      </c>
      <c r="M57" s="27" t="s">
        <v>977</v>
      </c>
      <c r="N57" s="27" t="s">
        <v>233</v>
      </c>
      <c r="O57" s="27" t="s">
        <v>978</v>
      </c>
    </row>
    <row r="58" spans="1:16" x14ac:dyDescent="0.25">
      <c r="A58" s="28">
        <v>44483</v>
      </c>
      <c r="B58" s="35">
        <v>0.45386574074074071</v>
      </c>
      <c r="C58" s="27" t="s">
        <v>47</v>
      </c>
      <c r="D58" s="27" t="s">
        <v>461</v>
      </c>
      <c r="E58" s="27" t="s">
        <v>48</v>
      </c>
      <c r="F58" s="27" t="s">
        <v>49</v>
      </c>
      <c r="G58" s="27" t="s">
        <v>50</v>
      </c>
      <c r="H58" s="27">
        <v>25</v>
      </c>
      <c r="I58" s="27">
        <v>-0.55000000000000004</v>
      </c>
      <c r="J58" s="27">
        <v>24.45</v>
      </c>
      <c r="K58" s="27" t="s">
        <v>462</v>
      </c>
      <c r="L58" s="27" t="s">
        <v>133</v>
      </c>
      <c r="M58" s="27" t="s">
        <v>979</v>
      </c>
      <c r="N58" s="27" t="s">
        <v>232</v>
      </c>
      <c r="O58" s="27" t="s">
        <v>31</v>
      </c>
    </row>
    <row r="59" spans="1:16" x14ac:dyDescent="0.25">
      <c r="A59" s="28">
        <v>44483</v>
      </c>
      <c r="B59" s="35">
        <v>0.48700231481481482</v>
      </c>
      <c r="C59" s="27" t="s">
        <v>47</v>
      </c>
      <c r="D59" s="27" t="s">
        <v>980</v>
      </c>
      <c r="E59" s="27" t="s">
        <v>48</v>
      </c>
      <c r="F59" s="27" t="s">
        <v>49</v>
      </c>
      <c r="G59" s="27" t="s">
        <v>50</v>
      </c>
      <c r="H59" s="27">
        <v>25</v>
      </c>
      <c r="I59" s="27">
        <v>-0.55000000000000004</v>
      </c>
      <c r="J59" s="27">
        <v>24.45</v>
      </c>
      <c r="K59" s="27" t="s">
        <v>981</v>
      </c>
      <c r="L59" s="27" t="s">
        <v>133</v>
      </c>
      <c r="M59" s="27" t="s">
        <v>982</v>
      </c>
      <c r="N59" s="27" t="s">
        <v>232</v>
      </c>
      <c r="O59" s="27" t="s">
        <v>31</v>
      </c>
    </row>
    <row r="60" spans="1:16" x14ac:dyDescent="0.25">
      <c r="A60" s="28">
        <v>44483</v>
      </c>
      <c r="B60" s="35">
        <v>0.86722222222222223</v>
      </c>
      <c r="C60" s="27" t="s">
        <v>47</v>
      </c>
      <c r="D60" s="27" t="s">
        <v>983</v>
      </c>
      <c r="E60" s="27" t="s">
        <v>51</v>
      </c>
      <c r="F60" s="27" t="s">
        <v>49</v>
      </c>
      <c r="G60" s="27" t="s">
        <v>50</v>
      </c>
      <c r="H60" s="27">
        <v>5</v>
      </c>
      <c r="I60" s="27">
        <v>-0.27</v>
      </c>
      <c r="J60" s="27">
        <v>4.7300000000000004</v>
      </c>
      <c r="K60" s="27" t="s">
        <v>225</v>
      </c>
      <c r="L60" s="27" t="s">
        <v>133</v>
      </c>
      <c r="M60" s="27" t="s">
        <v>984</v>
      </c>
      <c r="N60" s="27" t="s">
        <v>233</v>
      </c>
      <c r="O60" s="27" t="s">
        <v>985</v>
      </c>
    </row>
    <row r="61" spans="1:16" x14ac:dyDescent="0.25">
      <c r="A61" s="28">
        <v>44483</v>
      </c>
      <c r="B61" s="35">
        <v>0.88768518518518524</v>
      </c>
      <c r="C61" s="27" t="s">
        <v>47</v>
      </c>
      <c r="D61" s="27" t="s">
        <v>99</v>
      </c>
      <c r="E61" s="27" t="s">
        <v>51</v>
      </c>
      <c r="F61" s="27" t="s">
        <v>49</v>
      </c>
      <c r="G61" s="27" t="s">
        <v>50</v>
      </c>
      <c r="H61" s="27">
        <v>5</v>
      </c>
      <c r="I61" s="27">
        <v>-0.27</v>
      </c>
      <c r="J61" s="27">
        <v>4.7300000000000004</v>
      </c>
      <c r="K61" s="27" t="s">
        <v>166</v>
      </c>
      <c r="L61" s="27" t="s">
        <v>133</v>
      </c>
      <c r="M61" s="27" t="s">
        <v>986</v>
      </c>
      <c r="N61" s="27" t="s">
        <v>233</v>
      </c>
      <c r="O61" s="27" t="s">
        <v>987</v>
      </c>
    </row>
    <row r="62" spans="1:16" x14ac:dyDescent="0.25">
      <c r="A62" s="28">
        <v>44483</v>
      </c>
      <c r="B62" s="35">
        <v>0.90396990740740746</v>
      </c>
      <c r="C62" s="27" t="s">
        <v>47</v>
      </c>
      <c r="D62" s="27" t="s">
        <v>988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141</v>
      </c>
      <c r="L62" s="27" t="s">
        <v>133</v>
      </c>
      <c r="M62" s="27" t="s">
        <v>989</v>
      </c>
      <c r="N62" s="27" t="s">
        <v>233</v>
      </c>
      <c r="O62" s="27" t="s">
        <v>990</v>
      </c>
    </row>
    <row r="63" spans="1:16" x14ac:dyDescent="0.25">
      <c r="A63" s="28">
        <v>44483</v>
      </c>
      <c r="B63" s="35">
        <v>0.90590277777777783</v>
      </c>
      <c r="C63" s="27" t="s">
        <v>47</v>
      </c>
      <c r="D63" s="27" t="s">
        <v>548</v>
      </c>
      <c r="E63" s="27" t="s">
        <v>51</v>
      </c>
      <c r="F63" s="27" t="s">
        <v>49</v>
      </c>
      <c r="G63" s="27" t="s">
        <v>50</v>
      </c>
      <c r="H63" s="27">
        <v>5</v>
      </c>
      <c r="I63" s="27">
        <v>-0.27</v>
      </c>
      <c r="J63" s="27">
        <v>4.7300000000000004</v>
      </c>
      <c r="K63" s="27" t="s">
        <v>549</v>
      </c>
      <c r="L63" s="27" t="s">
        <v>133</v>
      </c>
      <c r="M63" s="27" t="s">
        <v>991</v>
      </c>
      <c r="N63" s="27" t="s">
        <v>233</v>
      </c>
      <c r="O63" s="27" t="s">
        <v>992</v>
      </c>
    </row>
    <row r="64" spans="1:16" x14ac:dyDescent="0.25">
      <c r="A64" s="28">
        <v>44483</v>
      </c>
      <c r="B64" s="35">
        <v>0.95854166666666663</v>
      </c>
      <c r="C64" s="27" t="s">
        <v>47</v>
      </c>
      <c r="D64" s="27" t="s">
        <v>426</v>
      </c>
      <c r="E64" s="27" t="s">
        <v>51</v>
      </c>
      <c r="F64" s="27" t="s">
        <v>49</v>
      </c>
      <c r="G64" s="27" t="s">
        <v>50</v>
      </c>
      <c r="H64" s="27">
        <v>5</v>
      </c>
      <c r="I64" s="27">
        <v>-0.27</v>
      </c>
      <c r="J64" s="27">
        <v>4.7300000000000004</v>
      </c>
      <c r="K64" s="27" t="s">
        <v>427</v>
      </c>
      <c r="L64" s="27" t="s">
        <v>133</v>
      </c>
      <c r="M64" s="27" t="s">
        <v>993</v>
      </c>
      <c r="N64" s="27" t="s">
        <v>233</v>
      </c>
      <c r="O64" s="27" t="s">
        <v>994</v>
      </c>
    </row>
    <row r="65" spans="1:16" x14ac:dyDescent="0.25">
      <c r="A65" s="28">
        <v>44483</v>
      </c>
      <c r="B65" s="35">
        <v>0.96004629629629623</v>
      </c>
      <c r="C65" s="27" t="s">
        <v>47</v>
      </c>
      <c r="D65" s="27" t="s">
        <v>95</v>
      </c>
      <c r="E65" s="27" t="s">
        <v>51</v>
      </c>
      <c r="F65" s="27" t="s">
        <v>49</v>
      </c>
      <c r="G65" s="27" t="s">
        <v>50</v>
      </c>
      <c r="H65" s="27">
        <v>10</v>
      </c>
      <c r="I65" s="27">
        <v>-0.34</v>
      </c>
      <c r="J65" s="27">
        <v>9.66</v>
      </c>
      <c r="K65" s="27" t="s">
        <v>749</v>
      </c>
      <c r="L65" s="27" t="s">
        <v>133</v>
      </c>
      <c r="M65" s="27" t="s">
        <v>995</v>
      </c>
      <c r="N65" s="27" t="s">
        <v>233</v>
      </c>
      <c r="O65" s="27" t="s">
        <v>996</v>
      </c>
    </row>
    <row r="66" spans="1:16" x14ac:dyDescent="0.25">
      <c r="A66" s="28">
        <v>44483</v>
      </c>
      <c r="B66" s="35">
        <v>0.98021990740740739</v>
      </c>
      <c r="C66" s="27" t="s">
        <v>47</v>
      </c>
      <c r="D66" s="27" t="s">
        <v>530</v>
      </c>
      <c r="E66" s="27" t="s">
        <v>51</v>
      </c>
      <c r="F66" s="27" t="s">
        <v>49</v>
      </c>
      <c r="G66" s="27" t="s">
        <v>50</v>
      </c>
      <c r="H66" s="27">
        <v>5</v>
      </c>
      <c r="I66" s="27">
        <v>-0.27</v>
      </c>
      <c r="J66" s="27">
        <v>4.7300000000000004</v>
      </c>
      <c r="K66" s="27" t="s">
        <v>531</v>
      </c>
      <c r="L66" s="27" t="s">
        <v>133</v>
      </c>
      <c r="M66" s="27" t="s">
        <v>997</v>
      </c>
      <c r="N66" s="27" t="s">
        <v>233</v>
      </c>
      <c r="O66" s="27" t="s">
        <v>998</v>
      </c>
    </row>
    <row r="67" spans="1:16" x14ac:dyDescent="0.25">
      <c r="A67" s="28">
        <v>44483</v>
      </c>
      <c r="B67" s="35">
        <v>0.99415509259259249</v>
      </c>
      <c r="C67" s="27" t="s">
        <v>47</v>
      </c>
      <c r="D67" s="27" t="s">
        <v>364</v>
      </c>
      <c r="E67" s="27" t="s">
        <v>51</v>
      </c>
      <c r="F67" s="27" t="s">
        <v>49</v>
      </c>
      <c r="G67" s="27" t="s">
        <v>50</v>
      </c>
      <c r="H67" s="27">
        <v>5</v>
      </c>
      <c r="I67" s="27">
        <v>-0.27</v>
      </c>
      <c r="J67" s="27">
        <v>4.7300000000000004</v>
      </c>
      <c r="K67" s="27" t="s">
        <v>365</v>
      </c>
      <c r="L67" s="27" t="s">
        <v>133</v>
      </c>
      <c r="M67" s="27" t="s">
        <v>999</v>
      </c>
      <c r="N67" s="27" t="s">
        <v>233</v>
      </c>
      <c r="O67" s="27" t="s">
        <v>1000</v>
      </c>
    </row>
    <row r="68" spans="1:16" x14ac:dyDescent="0.25">
      <c r="A68" s="28">
        <v>44484</v>
      </c>
      <c r="B68" s="35">
        <v>0.33641203703703698</v>
      </c>
      <c r="C68" s="27" t="s">
        <v>47</v>
      </c>
      <c r="D68" s="27" t="s">
        <v>57</v>
      </c>
      <c r="E68" s="27" t="s">
        <v>48</v>
      </c>
      <c r="F68" s="27" t="s">
        <v>49</v>
      </c>
      <c r="G68" s="27" t="s">
        <v>50</v>
      </c>
      <c r="H68" s="27">
        <v>10</v>
      </c>
      <c r="I68" s="27">
        <v>-0.34</v>
      </c>
      <c r="J68" s="27">
        <v>9.66</v>
      </c>
      <c r="K68" s="27" t="s">
        <v>132</v>
      </c>
      <c r="L68" s="27" t="s">
        <v>133</v>
      </c>
      <c r="M68" s="27" t="s">
        <v>1001</v>
      </c>
      <c r="N68" s="27" t="s">
        <v>232</v>
      </c>
      <c r="O68" s="27" t="s">
        <v>28</v>
      </c>
      <c r="P68" s="27">
        <v>1</v>
      </c>
    </row>
    <row r="69" spans="1:16" x14ac:dyDescent="0.25">
      <c r="A69" s="28">
        <v>44484</v>
      </c>
      <c r="B69" s="35">
        <v>0.39799768518518519</v>
      </c>
      <c r="C69" s="27" t="s">
        <v>47</v>
      </c>
      <c r="D69" s="27" t="s">
        <v>333</v>
      </c>
      <c r="E69" s="27" t="s">
        <v>51</v>
      </c>
      <c r="F69" s="27" t="s">
        <v>49</v>
      </c>
      <c r="G69" s="27" t="s">
        <v>50</v>
      </c>
      <c r="H69" s="27">
        <v>5</v>
      </c>
      <c r="I69" s="27">
        <v>-0.27</v>
      </c>
      <c r="J69" s="27">
        <v>4.7300000000000004</v>
      </c>
      <c r="K69" s="27" t="s">
        <v>334</v>
      </c>
      <c r="L69" s="27" t="s">
        <v>133</v>
      </c>
      <c r="M69" s="27" t="s">
        <v>1002</v>
      </c>
      <c r="N69" s="27" t="s">
        <v>233</v>
      </c>
      <c r="O69" s="27" t="s">
        <v>1003</v>
      </c>
    </row>
    <row r="70" spans="1:16" x14ac:dyDescent="0.25">
      <c r="A70" s="28">
        <v>44484</v>
      </c>
      <c r="B70" s="35">
        <v>0.40623842592592596</v>
      </c>
      <c r="C70" s="27" t="s">
        <v>47</v>
      </c>
      <c r="D70" s="27" t="s">
        <v>122</v>
      </c>
      <c r="E70" s="27" t="s">
        <v>51</v>
      </c>
      <c r="F70" s="27" t="s">
        <v>49</v>
      </c>
      <c r="G70" s="27" t="s">
        <v>50</v>
      </c>
      <c r="H70" s="27">
        <v>5</v>
      </c>
      <c r="I70" s="27">
        <v>-0.27</v>
      </c>
      <c r="J70" s="27">
        <v>4.7300000000000004</v>
      </c>
      <c r="K70" s="27" t="s">
        <v>157</v>
      </c>
      <c r="L70" s="27" t="s">
        <v>133</v>
      </c>
      <c r="M70" s="27" t="s">
        <v>1004</v>
      </c>
      <c r="N70" s="27" t="s">
        <v>233</v>
      </c>
      <c r="O70" s="27" t="s">
        <v>1005</v>
      </c>
    </row>
    <row r="71" spans="1:16" x14ac:dyDescent="0.25">
      <c r="A71" s="28">
        <v>44484</v>
      </c>
      <c r="B71" s="35">
        <v>0.4166435185185185</v>
      </c>
      <c r="C71" s="27" t="s">
        <v>47</v>
      </c>
      <c r="D71" s="27" t="s">
        <v>101</v>
      </c>
      <c r="E71" s="27" t="s">
        <v>51</v>
      </c>
      <c r="F71" s="27" t="s">
        <v>49</v>
      </c>
      <c r="G71" s="27" t="s">
        <v>50</v>
      </c>
      <c r="H71" s="27">
        <v>5</v>
      </c>
      <c r="I71" s="27">
        <v>-0.27</v>
      </c>
      <c r="J71" s="27">
        <v>4.7300000000000004</v>
      </c>
      <c r="K71" s="27" t="s">
        <v>575</v>
      </c>
      <c r="L71" s="27" t="s">
        <v>133</v>
      </c>
      <c r="M71" s="27" t="s">
        <v>1006</v>
      </c>
      <c r="N71" s="27" t="s">
        <v>233</v>
      </c>
      <c r="O71" s="27" t="s">
        <v>1007</v>
      </c>
    </row>
    <row r="72" spans="1:16" x14ac:dyDescent="0.25">
      <c r="A72" s="28">
        <v>44484</v>
      </c>
      <c r="B72" s="35">
        <v>0.42495370370370367</v>
      </c>
      <c r="C72" s="27" t="s">
        <v>47</v>
      </c>
      <c r="D72" s="27" t="s">
        <v>1008</v>
      </c>
      <c r="E72" s="27" t="s">
        <v>51</v>
      </c>
      <c r="F72" s="27" t="s">
        <v>49</v>
      </c>
      <c r="G72" s="27" t="s">
        <v>50</v>
      </c>
      <c r="H72" s="27">
        <v>5</v>
      </c>
      <c r="I72" s="27">
        <v>-0.27</v>
      </c>
      <c r="J72" s="27">
        <v>4.7300000000000004</v>
      </c>
      <c r="K72" s="27" t="s">
        <v>1009</v>
      </c>
      <c r="L72" s="27" t="s">
        <v>133</v>
      </c>
      <c r="M72" s="27" t="s">
        <v>1010</v>
      </c>
      <c r="N72" s="27" t="s">
        <v>233</v>
      </c>
      <c r="O72" s="27" t="s">
        <v>1011</v>
      </c>
    </row>
    <row r="73" spans="1:16" x14ac:dyDescent="0.25">
      <c r="A73" s="28">
        <v>44484</v>
      </c>
      <c r="B73" s="35">
        <v>0.56353009259259257</v>
      </c>
      <c r="C73" s="27" t="s">
        <v>47</v>
      </c>
      <c r="D73" s="27" t="s">
        <v>919</v>
      </c>
      <c r="E73" s="27" t="s">
        <v>51</v>
      </c>
      <c r="F73" s="27" t="s">
        <v>49</v>
      </c>
      <c r="G73" s="27" t="s">
        <v>50</v>
      </c>
      <c r="H73" s="27">
        <v>5</v>
      </c>
      <c r="I73" s="27">
        <v>-0.27</v>
      </c>
      <c r="J73" s="27">
        <v>4.7300000000000004</v>
      </c>
      <c r="K73" s="27" t="s">
        <v>920</v>
      </c>
      <c r="L73" s="27" t="s">
        <v>133</v>
      </c>
      <c r="M73" s="27" t="s">
        <v>1012</v>
      </c>
      <c r="N73" s="27" t="s">
        <v>233</v>
      </c>
      <c r="O73" s="27" t="s">
        <v>1013</v>
      </c>
    </row>
    <row r="74" spans="1:16" x14ac:dyDescent="0.25">
      <c r="A74" s="28">
        <v>44484</v>
      </c>
      <c r="B74" s="35">
        <v>0.64452546296296298</v>
      </c>
      <c r="C74" s="27" t="s">
        <v>47</v>
      </c>
      <c r="D74" s="27" t="s">
        <v>657</v>
      </c>
      <c r="E74" s="27" t="s">
        <v>51</v>
      </c>
      <c r="F74" s="27" t="s">
        <v>49</v>
      </c>
      <c r="G74" s="27" t="s">
        <v>50</v>
      </c>
      <c r="H74" s="27">
        <v>5</v>
      </c>
      <c r="I74" s="27">
        <v>-0.27</v>
      </c>
      <c r="J74" s="27">
        <v>4.7300000000000004</v>
      </c>
      <c r="K74" s="27" t="s">
        <v>658</v>
      </c>
      <c r="L74" s="27" t="s">
        <v>133</v>
      </c>
      <c r="M74" s="27" t="s">
        <v>1014</v>
      </c>
      <c r="N74" s="27" t="s">
        <v>233</v>
      </c>
      <c r="O74" s="27" t="s">
        <v>1015</v>
      </c>
    </row>
    <row r="75" spans="1:16" x14ac:dyDescent="0.25">
      <c r="A75" s="28">
        <v>44485</v>
      </c>
      <c r="B75" s="35">
        <v>0.27292824074074074</v>
      </c>
      <c r="C75" s="27" t="s">
        <v>47</v>
      </c>
      <c r="D75" s="27" t="s">
        <v>1016</v>
      </c>
      <c r="E75" s="27" t="s">
        <v>51</v>
      </c>
      <c r="F75" s="27" t="s">
        <v>49</v>
      </c>
      <c r="G75" s="27" t="s">
        <v>50</v>
      </c>
      <c r="H75" s="27">
        <v>5</v>
      </c>
      <c r="I75" s="27">
        <v>-0.27</v>
      </c>
      <c r="J75" s="27">
        <v>4.7300000000000004</v>
      </c>
      <c r="K75" s="27" t="s">
        <v>1017</v>
      </c>
      <c r="L75" s="27" t="s">
        <v>133</v>
      </c>
      <c r="M75" s="27" t="s">
        <v>1018</v>
      </c>
      <c r="N75" s="27" t="s">
        <v>233</v>
      </c>
      <c r="O75" s="27" t="s">
        <v>1019</v>
      </c>
    </row>
    <row r="76" spans="1:16" x14ac:dyDescent="0.25">
      <c r="A76" s="28">
        <v>44485</v>
      </c>
      <c r="B76" s="35">
        <v>0.42119212962962965</v>
      </c>
      <c r="C76" s="27" t="s">
        <v>47</v>
      </c>
      <c r="D76" s="27" t="s">
        <v>393</v>
      </c>
      <c r="E76" s="27" t="s">
        <v>51</v>
      </c>
      <c r="F76" s="27" t="s">
        <v>49</v>
      </c>
      <c r="G76" s="27" t="s">
        <v>50</v>
      </c>
      <c r="H76" s="27">
        <v>5</v>
      </c>
      <c r="I76" s="27">
        <v>-0.27</v>
      </c>
      <c r="J76" s="27">
        <v>4.7300000000000004</v>
      </c>
      <c r="K76" s="27" t="s">
        <v>394</v>
      </c>
      <c r="L76" s="27" t="s">
        <v>133</v>
      </c>
      <c r="M76" s="27" t="s">
        <v>1020</v>
      </c>
      <c r="N76" s="27" t="s">
        <v>233</v>
      </c>
      <c r="O76" s="27" t="s">
        <v>1021</v>
      </c>
    </row>
    <row r="77" spans="1:16" x14ac:dyDescent="0.25">
      <c r="A77" s="28">
        <v>44485</v>
      </c>
      <c r="B77" s="35">
        <v>0.49430555555555555</v>
      </c>
      <c r="C77" s="27" t="s">
        <v>47</v>
      </c>
      <c r="D77" s="27" t="s">
        <v>351</v>
      </c>
      <c r="E77" s="27" t="s">
        <v>51</v>
      </c>
      <c r="F77" s="27" t="s">
        <v>49</v>
      </c>
      <c r="G77" s="27" t="s">
        <v>50</v>
      </c>
      <c r="H77" s="27">
        <v>5</v>
      </c>
      <c r="I77" s="27">
        <v>-0.27</v>
      </c>
      <c r="J77" s="27">
        <v>4.7300000000000004</v>
      </c>
      <c r="K77" s="27" t="s">
        <v>352</v>
      </c>
      <c r="L77" s="27" t="s">
        <v>133</v>
      </c>
      <c r="M77" s="27" t="s">
        <v>1022</v>
      </c>
      <c r="N77" s="27" t="s">
        <v>233</v>
      </c>
      <c r="O77" s="27" t="s">
        <v>1023</v>
      </c>
    </row>
    <row r="78" spans="1:16" x14ac:dyDescent="0.25">
      <c r="A78" s="28">
        <v>44485</v>
      </c>
      <c r="B78" s="35">
        <v>0.66907407407407404</v>
      </c>
      <c r="C78" s="27" t="s">
        <v>47</v>
      </c>
      <c r="D78" s="27" t="s">
        <v>63</v>
      </c>
      <c r="E78" s="27" t="s">
        <v>51</v>
      </c>
      <c r="F78" s="27" t="s">
        <v>49</v>
      </c>
      <c r="G78" s="27" t="s">
        <v>50</v>
      </c>
      <c r="H78" s="27">
        <v>5</v>
      </c>
      <c r="I78" s="27">
        <v>-0.27</v>
      </c>
      <c r="J78" s="27">
        <v>4.7300000000000004</v>
      </c>
      <c r="K78" s="27" t="s">
        <v>379</v>
      </c>
      <c r="L78" s="27" t="s">
        <v>133</v>
      </c>
      <c r="M78" s="27" t="s">
        <v>1024</v>
      </c>
      <c r="N78" s="27" t="s">
        <v>233</v>
      </c>
      <c r="O78" s="27" t="s">
        <v>1025</v>
      </c>
    </row>
    <row r="79" spans="1:16" x14ac:dyDescent="0.25">
      <c r="A79" s="28">
        <v>44485</v>
      </c>
      <c r="B79" s="35">
        <v>0.70049768518518529</v>
      </c>
      <c r="C79" s="27" t="s">
        <v>47</v>
      </c>
      <c r="D79" s="27" t="s">
        <v>1026</v>
      </c>
      <c r="E79" s="27" t="s">
        <v>48</v>
      </c>
      <c r="F79" s="27" t="s">
        <v>49</v>
      </c>
      <c r="G79" s="27" t="s">
        <v>50</v>
      </c>
      <c r="H79" s="27">
        <v>35</v>
      </c>
      <c r="I79" s="27">
        <v>-0.69</v>
      </c>
      <c r="J79" s="27">
        <v>34.31</v>
      </c>
      <c r="K79" s="27" t="s">
        <v>1027</v>
      </c>
      <c r="L79" s="27" t="s">
        <v>133</v>
      </c>
      <c r="M79" s="27" t="s">
        <v>1028</v>
      </c>
      <c r="N79" s="27" t="s">
        <v>232</v>
      </c>
      <c r="O79" s="27" t="s">
        <v>31</v>
      </c>
    </row>
    <row r="80" spans="1:16" x14ac:dyDescent="0.25">
      <c r="A80" s="28">
        <v>44485</v>
      </c>
      <c r="B80" s="35">
        <v>0.88103009259259257</v>
      </c>
      <c r="C80" s="27" t="s">
        <v>47</v>
      </c>
      <c r="D80" s="27" t="s">
        <v>341</v>
      </c>
      <c r="E80" s="27" t="s">
        <v>51</v>
      </c>
      <c r="F80" s="27" t="s">
        <v>49</v>
      </c>
      <c r="G80" s="27" t="s">
        <v>50</v>
      </c>
      <c r="H80" s="27">
        <v>5</v>
      </c>
      <c r="I80" s="27">
        <v>-0.27</v>
      </c>
      <c r="J80" s="27">
        <v>4.7300000000000004</v>
      </c>
      <c r="K80" s="27" t="s">
        <v>342</v>
      </c>
      <c r="L80" s="27" t="s">
        <v>133</v>
      </c>
      <c r="M80" s="27" t="s">
        <v>1029</v>
      </c>
      <c r="N80" s="27" t="s">
        <v>233</v>
      </c>
      <c r="O80" s="27" t="s">
        <v>1030</v>
      </c>
    </row>
    <row r="81" spans="1:16" x14ac:dyDescent="0.25">
      <c r="A81" s="28">
        <v>44486</v>
      </c>
      <c r="B81" s="35">
        <v>8.3113425925925924E-2</v>
      </c>
      <c r="C81" s="27" t="s">
        <v>47</v>
      </c>
      <c r="D81" s="27" t="s">
        <v>1031</v>
      </c>
      <c r="E81" s="27" t="s">
        <v>48</v>
      </c>
      <c r="F81" s="27" t="s">
        <v>49</v>
      </c>
      <c r="G81" s="27" t="s">
        <v>50</v>
      </c>
      <c r="H81" s="27">
        <v>25</v>
      </c>
      <c r="I81" s="27">
        <v>-0.55000000000000004</v>
      </c>
      <c r="J81" s="27">
        <v>24.45</v>
      </c>
      <c r="K81" s="27" t="s">
        <v>1032</v>
      </c>
      <c r="L81" s="27" t="s">
        <v>133</v>
      </c>
      <c r="M81" s="27" t="s">
        <v>1033</v>
      </c>
      <c r="N81" s="27" t="s">
        <v>232</v>
      </c>
      <c r="O81" s="27" t="s">
        <v>31</v>
      </c>
    </row>
    <row r="82" spans="1:16" x14ac:dyDescent="0.25">
      <c r="A82" s="28">
        <v>44486</v>
      </c>
      <c r="B82" s="35">
        <v>0.78821759259259261</v>
      </c>
      <c r="C82" s="27" t="s">
        <v>47</v>
      </c>
      <c r="D82" s="27" t="s">
        <v>426</v>
      </c>
      <c r="E82" s="27" t="s">
        <v>48</v>
      </c>
      <c r="F82" s="27" t="s">
        <v>49</v>
      </c>
      <c r="G82" s="27" t="s">
        <v>50</v>
      </c>
      <c r="H82" s="27">
        <v>20</v>
      </c>
      <c r="I82" s="27">
        <v>-0.48</v>
      </c>
      <c r="J82" s="27">
        <v>19.52</v>
      </c>
      <c r="K82" s="27" t="s">
        <v>427</v>
      </c>
      <c r="L82" s="27" t="s">
        <v>133</v>
      </c>
      <c r="M82" s="27" t="s">
        <v>1034</v>
      </c>
      <c r="N82" s="27" t="s">
        <v>232</v>
      </c>
      <c r="O82" s="27" t="s">
        <v>28</v>
      </c>
      <c r="P82" s="27">
        <v>1</v>
      </c>
    </row>
    <row r="83" spans="1:16" x14ac:dyDescent="0.25">
      <c r="A83" s="28">
        <v>44486</v>
      </c>
      <c r="B83" s="35">
        <v>0.9162731481481482</v>
      </c>
      <c r="C83" s="27" t="s">
        <v>47</v>
      </c>
      <c r="D83" s="27" t="s">
        <v>120</v>
      </c>
      <c r="E83" s="27" t="s">
        <v>48</v>
      </c>
      <c r="F83" s="27" t="s">
        <v>49</v>
      </c>
      <c r="G83" s="27" t="s">
        <v>50</v>
      </c>
      <c r="H83" s="27">
        <v>20</v>
      </c>
      <c r="I83" s="27">
        <v>-0.48</v>
      </c>
      <c r="J83" s="27">
        <v>19.52</v>
      </c>
      <c r="K83" s="27" t="s">
        <v>1035</v>
      </c>
      <c r="L83" s="27" t="s">
        <v>133</v>
      </c>
      <c r="M83" s="27" t="s">
        <v>1036</v>
      </c>
      <c r="N83" s="27" t="s">
        <v>232</v>
      </c>
      <c r="O83" s="27" t="s">
        <v>33</v>
      </c>
    </row>
    <row r="84" spans="1:16" x14ac:dyDescent="0.25">
      <c r="A84" s="28">
        <v>44487</v>
      </c>
      <c r="B84" s="35">
        <v>0.54172453703703705</v>
      </c>
      <c r="C84" s="27" t="s">
        <v>47</v>
      </c>
      <c r="D84" s="27" t="s">
        <v>110</v>
      </c>
      <c r="E84" s="27" t="s">
        <v>48</v>
      </c>
      <c r="F84" s="27" t="s">
        <v>49</v>
      </c>
      <c r="G84" s="27" t="s">
        <v>50</v>
      </c>
      <c r="H84" s="27">
        <v>20</v>
      </c>
      <c r="I84" s="27">
        <v>-0.48</v>
      </c>
      <c r="J84" s="27">
        <v>19.52</v>
      </c>
      <c r="K84" s="27" t="s">
        <v>1037</v>
      </c>
      <c r="L84" s="27" t="s">
        <v>133</v>
      </c>
      <c r="M84" s="27" t="s">
        <v>1038</v>
      </c>
      <c r="N84" s="27" t="s">
        <v>232</v>
      </c>
      <c r="O84" s="27" t="s">
        <v>33</v>
      </c>
    </row>
    <row r="85" spans="1:16" x14ac:dyDescent="0.25">
      <c r="A85" s="28">
        <v>44487</v>
      </c>
      <c r="B85" s="35">
        <v>0.56150462962962966</v>
      </c>
      <c r="C85" s="27" t="s">
        <v>47</v>
      </c>
      <c r="D85" s="27" t="s">
        <v>1039</v>
      </c>
      <c r="E85" s="27" t="s">
        <v>48</v>
      </c>
      <c r="F85" s="27" t="s">
        <v>49</v>
      </c>
      <c r="G85" s="27" t="s">
        <v>50</v>
      </c>
      <c r="H85" s="27">
        <v>15</v>
      </c>
      <c r="I85" s="27">
        <v>-0.41</v>
      </c>
      <c r="J85" s="27">
        <v>14.59</v>
      </c>
      <c r="K85" s="27" t="s">
        <v>1040</v>
      </c>
      <c r="L85" s="27" t="s">
        <v>133</v>
      </c>
      <c r="M85" s="27" t="s">
        <v>1041</v>
      </c>
      <c r="N85" s="27" t="s">
        <v>232</v>
      </c>
      <c r="O85" s="27" t="s">
        <v>30</v>
      </c>
      <c r="P85" s="27">
        <v>9</v>
      </c>
    </row>
    <row r="86" spans="1:16" x14ac:dyDescent="0.25">
      <c r="A86" s="28">
        <v>44487</v>
      </c>
      <c r="B86" s="35">
        <v>0.68357638888888894</v>
      </c>
      <c r="C86" s="27" t="s">
        <v>47</v>
      </c>
      <c r="D86" s="27" t="s">
        <v>844</v>
      </c>
      <c r="E86" s="27" t="s">
        <v>51</v>
      </c>
      <c r="F86" s="27" t="s">
        <v>49</v>
      </c>
      <c r="G86" s="27" t="s">
        <v>50</v>
      </c>
      <c r="H86" s="27">
        <v>5</v>
      </c>
      <c r="I86" s="27">
        <v>-0.27</v>
      </c>
      <c r="J86" s="27">
        <v>4.7300000000000004</v>
      </c>
      <c r="K86" s="27" t="s">
        <v>845</v>
      </c>
      <c r="L86" s="27" t="s">
        <v>133</v>
      </c>
      <c r="M86" s="27" t="s">
        <v>1042</v>
      </c>
      <c r="N86" s="27" t="s">
        <v>233</v>
      </c>
      <c r="O86" s="27" t="s">
        <v>1043</v>
      </c>
    </row>
    <row r="87" spans="1:16" x14ac:dyDescent="0.25">
      <c r="A87" s="28">
        <v>44488</v>
      </c>
      <c r="B87" s="35">
        <v>0.53586805555555561</v>
      </c>
      <c r="C87" s="27" t="s">
        <v>47</v>
      </c>
      <c r="D87" s="27" t="s">
        <v>172</v>
      </c>
      <c r="E87" s="27" t="s">
        <v>48</v>
      </c>
      <c r="F87" s="27" t="s">
        <v>49</v>
      </c>
      <c r="G87" s="27" t="s">
        <v>50</v>
      </c>
      <c r="H87" s="27">
        <v>20</v>
      </c>
      <c r="I87" s="27">
        <v>-0.48</v>
      </c>
      <c r="J87" s="27">
        <v>19.52</v>
      </c>
      <c r="K87" s="27" t="s">
        <v>173</v>
      </c>
      <c r="L87" s="27" t="s">
        <v>133</v>
      </c>
      <c r="M87" s="27" t="s">
        <v>1044</v>
      </c>
      <c r="N87" s="27" t="s">
        <v>232</v>
      </c>
      <c r="O87" s="27" t="s">
        <v>28</v>
      </c>
      <c r="P87" s="27">
        <v>1</v>
      </c>
    </row>
    <row r="88" spans="1:16" x14ac:dyDescent="0.25">
      <c r="A88" s="28">
        <v>44488</v>
      </c>
      <c r="B88" s="35">
        <v>0.94282407407407398</v>
      </c>
      <c r="C88" s="27" t="s">
        <v>47</v>
      </c>
      <c r="D88" s="27" t="s">
        <v>1045</v>
      </c>
      <c r="E88" s="27" t="s">
        <v>48</v>
      </c>
      <c r="F88" s="27" t="s">
        <v>49</v>
      </c>
      <c r="G88" s="27" t="s">
        <v>50</v>
      </c>
      <c r="H88" s="27">
        <v>35</v>
      </c>
      <c r="I88" s="27">
        <v>-0.69</v>
      </c>
      <c r="J88" s="27">
        <v>34.31</v>
      </c>
      <c r="K88" s="27" t="s">
        <v>1046</v>
      </c>
      <c r="L88" s="27" t="s">
        <v>133</v>
      </c>
      <c r="M88" s="27" t="s">
        <v>1047</v>
      </c>
      <c r="N88" s="27" t="s">
        <v>232</v>
      </c>
      <c r="O88" s="27" t="s">
        <v>31</v>
      </c>
    </row>
    <row r="89" spans="1:16" x14ac:dyDescent="0.25">
      <c r="A89" s="28">
        <v>44490</v>
      </c>
      <c r="B89" s="35">
        <v>0.63034722222222228</v>
      </c>
      <c r="C89" s="27" t="s">
        <v>47</v>
      </c>
      <c r="D89" s="27" t="s">
        <v>1048</v>
      </c>
      <c r="E89" s="27" t="s">
        <v>48</v>
      </c>
      <c r="F89" s="27" t="s">
        <v>49</v>
      </c>
      <c r="G89" s="27" t="s">
        <v>50</v>
      </c>
      <c r="H89" s="27">
        <v>35</v>
      </c>
      <c r="I89" s="27">
        <v>-0.69</v>
      </c>
      <c r="J89" s="27">
        <v>34.31</v>
      </c>
      <c r="K89" s="27" t="s">
        <v>1049</v>
      </c>
      <c r="L89" s="27" t="s">
        <v>133</v>
      </c>
      <c r="M89" s="27" t="s">
        <v>1050</v>
      </c>
      <c r="N89" s="27" t="s">
        <v>232</v>
      </c>
      <c r="O89" s="27" t="s">
        <v>31</v>
      </c>
    </row>
    <row r="90" spans="1:16" x14ac:dyDescent="0.25">
      <c r="A90" s="28">
        <v>44490</v>
      </c>
      <c r="B90" s="35">
        <v>0.6755902777777778</v>
      </c>
      <c r="C90" s="27" t="s">
        <v>47</v>
      </c>
      <c r="D90" s="27" t="s">
        <v>118</v>
      </c>
      <c r="E90" s="27" t="s">
        <v>48</v>
      </c>
      <c r="F90" s="27" t="s">
        <v>49</v>
      </c>
      <c r="G90" s="27" t="s">
        <v>50</v>
      </c>
      <c r="H90" s="27">
        <v>20</v>
      </c>
      <c r="I90" s="27">
        <v>-0.48</v>
      </c>
      <c r="J90" s="27">
        <v>19.52</v>
      </c>
      <c r="K90" s="27" t="s">
        <v>160</v>
      </c>
      <c r="L90" s="27" t="s">
        <v>133</v>
      </c>
      <c r="M90" s="27" t="s">
        <v>1051</v>
      </c>
      <c r="N90" s="27" t="s">
        <v>232</v>
      </c>
      <c r="O90" s="27" t="s">
        <v>33</v>
      </c>
    </row>
    <row r="91" spans="1:16" x14ac:dyDescent="0.25">
      <c r="A91" s="28">
        <v>44490</v>
      </c>
      <c r="B91" s="35">
        <v>0.95111111111111113</v>
      </c>
      <c r="C91" s="27" t="s">
        <v>47</v>
      </c>
      <c r="D91" s="27" t="s">
        <v>548</v>
      </c>
      <c r="E91" s="27" t="s">
        <v>51</v>
      </c>
      <c r="F91" s="27" t="s">
        <v>49</v>
      </c>
      <c r="G91" s="27" t="s">
        <v>50</v>
      </c>
      <c r="H91" s="27">
        <v>5</v>
      </c>
      <c r="I91" s="27">
        <v>-0.27</v>
      </c>
      <c r="J91" s="27">
        <v>4.7300000000000004</v>
      </c>
      <c r="K91" s="27" t="s">
        <v>549</v>
      </c>
      <c r="L91" s="27" t="s">
        <v>133</v>
      </c>
      <c r="M91" s="27" t="s">
        <v>1052</v>
      </c>
      <c r="N91" s="27" t="s">
        <v>233</v>
      </c>
      <c r="O91" s="27" t="s">
        <v>1053</v>
      </c>
    </row>
    <row r="92" spans="1:16" x14ac:dyDescent="0.25">
      <c r="A92" s="28">
        <v>44490</v>
      </c>
      <c r="B92" s="35">
        <v>0.95245370370370364</v>
      </c>
      <c r="C92" s="27" t="s">
        <v>47</v>
      </c>
      <c r="D92" s="27" t="s">
        <v>84</v>
      </c>
      <c r="E92" s="27" t="s">
        <v>51</v>
      </c>
      <c r="F92" s="27" t="s">
        <v>49</v>
      </c>
      <c r="G92" s="27" t="s">
        <v>50</v>
      </c>
      <c r="H92" s="27">
        <v>10</v>
      </c>
      <c r="I92" s="27">
        <v>-0.34</v>
      </c>
      <c r="J92" s="27">
        <v>9.66</v>
      </c>
      <c r="K92" s="27" t="s">
        <v>556</v>
      </c>
      <c r="L92" s="27" t="s">
        <v>133</v>
      </c>
      <c r="M92" s="27" t="s">
        <v>1054</v>
      </c>
      <c r="N92" s="27" t="s">
        <v>233</v>
      </c>
      <c r="O92" s="27" t="s">
        <v>1055</v>
      </c>
    </row>
    <row r="93" spans="1:16" x14ac:dyDescent="0.25">
      <c r="A93" s="28">
        <v>44490</v>
      </c>
      <c r="B93" s="35">
        <v>0.95687500000000003</v>
      </c>
      <c r="C93" s="27" t="s">
        <v>47</v>
      </c>
      <c r="D93" s="27" t="s">
        <v>530</v>
      </c>
      <c r="E93" s="27" t="s">
        <v>51</v>
      </c>
      <c r="F93" s="27" t="s">
        <v>49</v>
      </c>
      <c r="G93" s="27" t="s">
        <v>50</v>
      </c>
      <c r="H93" s="27">
        <v>5</v>
      </c>
      <c r="I93" s="27">
        <v>-0.27</v>
      </c>
      <c r="J93" s="27">
        <v>4.7300000000000004</v>
      </c>
      <c r="K93" s="27" t="s">
        <v>531</v>
      </c>
      <c r="L93" s="27" t="s">
        <v>133</v>
      </c>
      <c r="M93" s="27" t="s">
        <v>1056</v>
      </c>
      <c r="N93" s="27" t="s">
        <v>233</v>
      </c>
      <c r="O93" s="27" t="s">
        <v>1057</v>
      </c>
    </row>
    <row r="94" spans="1:16" x14ac:dyDescent="0.25">
      <c r="A94" s="28">
        <v>44490</v>
      </c>
      <c r="B94" s="35">
        <v>0.97356481481481483</v>
      </c>
      <c r="C94" s="27" t="s">
        <v>47</v>
      </c>
      <c r="D94" s="27" t="s">
        <v>417</v>
      </c>
      <c r="E94" s="27" t="s">
        <v>51</v>
      </c>
      <c r="F94" s="27" t="s">
        <v>49</v>
      </c>
      <c r="G94" s="27" t="s">
        <v>50</v>
      </c>
      <c r="H94" s="27">
        <v>5</v>
      </c>
      <c r="I94" s="27">
        <v>-0.27</v>
      </c>
      <c r="J94" s="27">
        <v>4.7300000000000004</v>
      </c>
      <c r="K94" s="27" t="s">
        <v>418</v>
      </c>
      <c r="L94" s="27" t="s">
        <v>133</v>
      </c>
      <c r="M94" s="27" t="s">
        <v>1058</v>
      </c>
      <c r="N94" s="27" t="s">
        <v>233</v>
      </c>
      <c r="O94" s="27" t="s">
        <v>1059</v>
      </c>
    </row>
    <row r="95" spans="1:16" x14ac:dyDescent="0.25">
      <c r="A95" s="28">
        <v>44490</v>
      </c>
      <c r="B95" s="35">
        <v>0.97682870370370367</v>
      </c>
      <c r="C95" s="27" t="s">
        <v>47</v>
      </c>
      <c r="D95" s="27" t="s">
        <v>341</v>
      </c>
      <c r="E95" s="27" t="s">
        <v>51</v>
      </c>
      <c r="F95" s="27" t="s">
        <v>49</v>
      </c>
      <c r="G95" s="27" t="s">
        <v>50</v>
      </c>
      <c r="H95" s="27">
        <v>5</v>
      </c>
      <c r="I95" s="27">
        <v>-0.27</v>
      </c>
      <c r="J95" s="27">
        <v>4.7300000000000004</v>
      </c>
      <c r="K95" s="27" t="s">
        <v>342</v>
      </c>
      <c r="L95" s="27" t="s">
        <v>133</v>
      </c>
      <c r="M95" s="27" t="s">
        <v>1060</v>
      </c>
      <c r="N95" s="27" t="s">
        <v>233</v>
      </c>
      <c r="O95" s="27" t="s">
        <v>1061</v>
      </c>
    </row>
    <row r="96" spans="1:16" x14ac:dyDescent="0.25">
      <c r="A96" s="28">
        <v>44490</v>
      </c>
      <c r="B96" s="35">
        <v>0.99229166666666668</v>
      </c>
      <c r="C96" s="27" t="s">
        <v>47</v>
      </c>
      <c r="D96" s="27" t="s">
        <v>364</v>
      </c>
      <c r="E96" s="27" t="s">
        <v>51</v>
      </c>
      <c r="F96" s="27" t="s">
        <v>49</v>
      </c>
      <c r="G96" s="27" t="s">
        <v>50</v>
      </c>
      <c r="H96" s="27">
        <v>5</v>
      </c>
      <c r="I96" s="27">
        <v>-0.27</v>
      </c>
      <c r="J96" s="27">
        <v>4.7300000000000004</v>
      </c>
      <c r="K96" s="27" t="s">
        <v>365</v>
      </c>
      <c r="L96" s="27" t="s">
        <v>133</v>
      </c>
      <c r="M96" s="27" t="s">
        <v>1062</v>
      </c>
      <c r="N96" s="27" t="s">
        <v>233</v>
      </c>
      <c r="O96" s="27" t="s">
        <v>1063</v>
      </c>
    </row>
    <row r="97" spans="1:16" x14ac:dyDescent="0.25">
      <c r="A97" s="28">
        <v>44491</v>
      </c>
      <c r="B97" s="35">
        <v>0.37887731481481479</v>
      </c>
      <c r="C97" s="27" t="s">
        <v>47</v>
      </c>
      <c r="D97" s="27" t="s">
        <v>114</v>
      </c>
      <c r="E97" s="27" t="s">
        <v>51</v>
      </c>
      <c r="F97" s="27" t="s">
        <v>49</v>
      </c>
      <c r="G97" s="27" t="s">
        <v>50</v>
      </c>
      <c r="H97" s="27">
        <v>5</v>
      </c>
      <c r="I97" s="27">
        <v>-0.27</v>
      </c>
      <c r="J97" s="27">
        <v>4.7300000000000004</v>
      </c>
      <c r="K97" s="27" t="s">
        <v>185</v>
      </c>
      <c r="L97" s="27" t="s">
        <v>133</v>
      </c>
      <c r="M97" s="27" t="s">
        <v>1064</v>
      </c>
      <c r="N97" s="27" t="s">
        <v>233</v>
      </c>
      <c r="O97" s="27" t="s">
        <v>1065</v>
      </c>
    </row>
    <row r="98" spans="1:16" x14ac:dyDescent="0.25">
      <c r="A98" s="28">
        <v>44491</v>
      </c>
      <c r="B98" s="35">
        <v>0.37973379629629633</v>
      </c>
      <c r="C98" s="27" t="s">
        <v>47</v>
      </c>
      <c r="D98" s="27" t="s">
        <v>117</v>
      </c>
      <c r="E98" s="27" t="s">
        <v>48</v>
      </c>
      <c r="F98" s="27" t="s">
        <v>49</v>
      </c>
      <c r="G98" s="27" t="s">
        <v>50</v>
      </c>
      <c r="H98" s="27">
        <v>0.1</v>
      </c>
      <c r="I98" s="27">
        <v>-0.1</v>
      </c>
      <c r="J98" s="27">
        <v>0</v>
      </c>
      <c r="K98" s="27" t="s">
        <v>1066</v>
      </c>
      <c r="L98" s="27" t="s">
        <v>133</v>
      </c>
      <c r="M98" s="27" t="s">
        <v>1067</v>
      </c>
      <c r="N98" s="27" t="s">
        <v>232</v>
      </c>
      <c r="O98" s="27" t="s">
        <v>33</v>
      </c>
    </row>
    <row r="99" spans="1:16" x14ac:dyDescent="0.25">
      <c r="A99" s="28">
        <v>44491</v>
      </c>
      <c r="B99" s="35">
        <v>0.42274305555555558</v>
      </c>
      <c r="C99" s="27" t="s">
        <v>47</v>
      </c>
      <c r="D99" s="27" t="s">
        <v>224</v>
      </c>
      <c r="E99" s="27" t="s">
        <v>51</v>
      </c>
      <c r="F99" s="27" t="s">
        <v>49</v>
      </c>
      <c r="G99" s="27" t="s">
        <v>50</v>
      </c>
      <c r="H99" s="27">
        <v>10</v>
      </c>
      <c r="I99" s="27">
        <v>-0.34</v>
      </c>
      <c r="J99" s="27">
        <v>9.66</v>
      </c>
      <c r="K99" s="27" t="s">
        <v>225</v>
      </c>
      <c r="L99" s="27" t="s">
        <v>133</v>
      </c>
      <c r="M99" s="27" t="s">
        <v>1068</v>
      </c>
      <c r="N99" s="27" t="s">
        <v>233</v>
      </c>
      <c r="O99" s="27" t="s">
        <v>1069</v>
      </c>
    </row>
    <row r="100" spans="1:16" x14ac:dyDescent="0.25">
      <c r="A100" s="28">
        <v>44491</v>
      </c>
      <c r="B100" s="35">
        <v>0.53681712962962969</v>
      </c>
      <c r="C100" s="27" t="s">
        <v>47</v>
      </c>
      <c r="D100" s="27" t="s">
        <v>404</v>
      </c>
      <c r="E100" s="27" t="s">
        <v>48</v>
      </c>
      <c r="F100" s="27" t="s">
        <v>49</v>
      </c>
      <c r="G100" s="27" t="s">
        <v>50</v>
      </c>
      <c r="H100" s="27">
        <v>25</v>
      </c>
      <c r="I100" s="27">
        <v>-0.55000000000000004</v>
      </c>
      <c r="J100" s="27">
        <v>24.45</v>
      </c>
      <c r="K100" s="27" t="s">
        <v>1070</v>
      </c>
      <c r="L100" s="27" t="s">
        <v>133</v>
      </c>
      <c r="M100" s="27" t="s">
        <v>1071</v>
      </c>
      <c r="N100" s="27" t="s">
        <v>232</v>
      </c>
      <c r="O100" s="27" t="s">
        <v>31</v>
      </c>
    </row>
    <row r="101" spans="1:16" x14ac:dyDescent="0.25">
      <c r="A101" s="28">
        <v>44491</v>
      </c>
      <c r="B101" s="35">
        <v>0.64182870370370371</v>
      </c>
      <c r="C101" s="27" t="s">
        <v>47</v>
      </c>
      <c r="D101" s="27" t="s">
        <v>313</v>
      </c>
      <c r="E101" s="27" t="s">
        <v>51</v>
      </c>
      <c r="F101" s="27" t="s">
        <v>49</v>
      </c>
      <c r="G101" s="27" t="s">
        <v>50</v>
      </c>
      <c r="H101" s="27">
        <v>5</v>
      </c>
      <c r="I101" s="27">
        <v>-0.27</v>
      </c>
      <c r="J101" s="27">
        <v>4.7300000000000004</v>
      </c>
      <c r="K101" s="27" t="s">
        <v>314</v>
      </c>
      <c r="L101" s="27" t="s">
        <v>133</v>
      </c>
      <c r="M101" s="27" t="s">
        <v>1072</v>
      </c>
      <c r="N101" s="27" t="s">
        <v>233</v>
      </c>
      <c r="O101" s="27" t="s">
        <v>1073</v>
      </c>
    </row>
    <row r="102" spans="1:16" x14ac:dyDescent="0.25">
      <c r="A102" s="28">
        <v>44491</v>
      </c>
      <c r="B102" s="35">
        <v>0.70321759259259264</v>
      </c>
      <c r="C102" s="27" t="s">
        <v>47</v>
      </c>
      <c r="D102" s="27" t="s">
        <v>90</v>
      </c>
      <c r="E102" s="27" t="s">
        <v>51</v>
      </c>
      <c r="F102" s="27" t="s">
        <v>49</v>
      </c>
      <c r="G102" s="27" t="s">
        <v>50</v>
      </c>
      <c r="H102" s="27">
        <v>10</v>
      </c>
      <c r="I102" s="27">
        <v>-0.34</v>
      </c>
      <c r="J102" s="27">
        <v>9.66</v>
      </c>
      <c r="K102" s="27" t="s">
        <v>149</v>
      </c>
      <c r="L102" s="27" t="s">
        <v>133</v>
      </c>
      <c r="M102" s="27" t="s">
        <v>1074</v>
      </c>
      <c r="N102" s="27" t="s">
        <v>233</v>
      </c>
      <c r="O102" s="27" t="s">
        <v>1075</v>
      </c>
    </row>
    <row r="103" spans="1:16" x14ac:dyDescent="0.25">
      <c r="A103" s="28">
        <v>44491</v>
      </c>
      <c r="B103" s="35">
        <v>0.7041087962962963</v>
      </c>
      <c r="C103" s="27" t="s">
        <v>47</v>
      </c>
      <c r="D103" s="27" t="s">
        <v>90</v>
      </c>
      <c r="E103" s="27" t="s">
        <v>51</v>
      </c>
      <c r="F103" s="27" t="s">
        <v>49</v>
      </c>
      <c r="G103" s="27" t="s">
        <v>50</v>
      </c>
      <c r="H103" s="27">
        <v>5</v>
      </c>
      <c r="I103" s="27">
        <v>-0.27</v>
      </c>
      <c r="J103" s="27">
        <v>4.7300000000000004</v>
      </c>
      <c r="K103" s="27" t="s">
        <v>149</v>
      </c>
      <c r="L103" s="27" t="s">
        <v>133</v>
      </c>
      <c r="M103" s="27" t="s">
        <v>1076</v>
      </c>
      <c r="N103" s="27" t="s">
        <v>233</v>
      </c>
      <c r="O103" s="27" t="s">
        <v>1077</v>
      </c>
    </row>
    <row r="104" spans="1:16" x14ac:dyDescent="0.25">
      <c r="A104" s="28">
        <v>44491</v>
      </c>
      <c r="B104" s="35">
        <v>0.76123842592592583</v>
      </c>
      <c r="C104" s="27" t="s">
        <v>47</v>
      </c>
      <c r="D104" s="27" t="s">
        <v>426</v>
      </c>
      <c r="E104" s="27" t="s">
        <v>51</v>
      </c>
      <c r="F104" s="27" t="s">
        <v>49</v>
      </c>
      <c r="G104" s="27" t="s">
        <v>50</v>
      </c>
      <c r="H104" s="27">
        <v>5</v>
      </c>
      <c r="I104" s="27">
        <v>-0.27</v>
      </c>
      <c r="J104" s="27">
        <v>4.7300000000000004</v>
      </c>
      <c r="K104" s="27" t="s">
        <v>427</v>
      </c>
      <c r="L104" s="27" t="s">
        <v>133</v>
      </c>
      <c r="M104" s="27" t="s">
        <v>1078</v>
      </c>
      <c r="N104" s="27" t="s">
        <v>233</v>
      </c>
      <c r="O104" s="27" t="s">
        <v>1079</v>
      </c>
    </row>
    <row r="105" spans="1:16" x14ac:dyDescent="0.25">
      <c r="A105" s="28">
        <v>44492</v>
      </c>
      <c r="B105" s="35">
        <v>0.40137731481481481</v>
      </c>
      <c r="C105" s="27" t="s">
        <v>47</v>
      </c>
      <c r="D105" s="27" t="s">
        <v>82</v>
      </c>
      <c r="E105" s="27" t="s">
        <v>51</v>
      </c>
      <c r="F105" s="27" t="s">
        <v>49</v>
      </c>
      <c r="G105" s="27" t="s">
        <v>50</v>
      </c>
      <c r="H105" s="27">
        <v>100</v>
      </c>
      <c r="I105" s="27">
        <v>-1.6</v>
      </c>
      <c r="J105" s="27">
        <v>98.4</v>
      </c>
      <c r="K105" s="27" t="s">
        <v>1080</v>
      </c>
      <c r="L105" s="27" t="s">
        <v>133</v>
      </c>
      <c r="M105" s="27" t="s">
        <v>1081</v>
      </c>
      <c r="N105" s="27" t="s">
        <v>233</v>
      </c>
      <c r="O105" s="27" t="s">
        <v>1082</v>
      </c>
    </row>
    <row r="106" spans="1:16" x14ac:dyDescent="0.25">
      <c r="A106" s="28">
        <v>44492</v>
      </c>
      <c r="B106" s="35">
        <v>0.42093749999999996</v>
      </c>
      <c r="C106" s="27" t="s">
        <v>47</v>
      </c>
      <c r="D106" s="27" t="s">
        <v>101</v>
      </c>
      <c r="E106" s="27" t="s">
        <v>51</v>
      </c>
      <c r="F106" s="27" t="s">
        <v>49</v>
      </c>
      <c r="G106" s="27" t="s">
        <v>50</v>
      </c>
      <c r="H106" s="27">
        <v>5</v>
      </c>
      <c r="I106" s="27">
        <v>-0.27</v>
      </c>
      <c r="J106" s="27">
        <v>4.7300000000000004</v>
      </c>
      <c r="K106" s="27" t="s">
        <v>575</v>
      </c>
      <c r="L106" s="27" t="s">
        <v>133</v>
      </c>
      <c r="M106" s="27" t="s">
        <v>1083</v>
      </c>
      <c r="N106" s="27" t="s">
        <v>233</v>
      </c>
      <c r="O106" s="27" t="s">
        <v>1084</v>
      </c>
    </row>
    <row r="107" spans="1:16" x14ac:dyDescent="0.25">
      <c r="A107" s="28">
        <v>44492</v>
      </c>
      <c r="B107" s="35">
        <v>0.60225694444444444</v>
      </c>
      <c r="C107" s="27" t="s">
        <v>47</v>
      </c>
      <c r="D107" s="27" t="s">
        <v>117</v>
      </c>
      <c r="E107" s="27" t="s">
        <v>51</v>
      </c>
      <c r="F107" s="27" t="s">
        <v>49</v>
      </c>
      <c r="G107" s="27" t="s">
        <v>50</v>
      </c>
      <c r="H107" s="27">
        <v>100</v>
      </c>
      <c r="I107" s="27">
        <v>-1.6</v>
      </c>
      <c r="J107" s="27">
        <v>98.4</v>
      </c>
      <c r="K107" s="27" t="s">
        <v>1066</v>
      </c>
      <c r="L107" s="27" t="s">
        <v>133</v>
      </c>
      <c r="M107" s="27" t="s">
        <v>1085</v>
      </c>
      <c r="N107" s="27" t="s">
        <v>233</v>
      </c>
      <c r="O107" s="27" t="s">
        <v>1086</v>
      </c>
    </row>
    <row r="108" spans="1:16" x14ac:dyDescent="0.25">
      <c r="A108" s="28">
        <v>44492</v>
      </c>
      <c r="B108" s="35">
        <v>0.68527777777777776</v>
      </c>
      <c r="C108" s="27" t="s">
        <v>47</v>
      </c>
      <c r="D108" s="27" t="s">
        <v>82</v>
      </c>
      <c r="E108" s="27" t="s">
        <v>51</v>
      </c>
      <c r="F108" s="27" t="s">
        <v>49</v>
      </c>
      <c r="G108" s="27" t="s">
        <v>50</v>
      </c>
      <c r="H108" s="27">
        <v>100</v>
      </c>
      <c r="I108" s="27">
        <v>-1.6</v>
      </c>
      <c r="J108" s="27">
        <v>98.4</v>
      </c>
      <c r="K108" s="27" t="s">
        <v>1080</v>
      </c>
      <c r="L108" s="27" t="s">
        <v>133</v>
      </c>
      <c r="M108" s="27" t="s">
        <v>1087</v>
      </c>
      <c r="N108" s="27" t="s">
        <v>233</v>
      </c>
      <c r="O108" s="27" t="s">
        <v>1088</v>
      </c>
    </row>
    <row r="109" spans="1:16" x14ac:dyDescent="0.25">
      <c r="A109" s="28">
        <v>44492</v>
      </c>
      <c r="B109" s="35">
        <v>0.77581018518518519</v>
      </c>
      <c r="C109" s="27" t="s">
        <v>47</v>
      </c>
      <c r="D109" s="27" t="s">
        <v>548</v>
      </c>
      <c r="E109" s="27" t="s">
        <v>48</v>
      </c>
      <c r="F109" s="27" t="s">
        <v>49</v>
      </c>
      <c r="G109" s="27" t="s">
        <v>50</v>
      </c>
      <c r="H109" s="27">
        <v>10</v>
      </c>
      <c r="I109" s="27">
        <v>-0.34</v>
      </c>
      <c r="J109" s="27">
        <v>9.66</v>
      </c>
      <c r="K109" s="27" t="s">
        <v>549</v>
      </c>
      <c r="L109" s="27" t="s">
        <v>133</v>
      </c>
      <c r="M109" s="27" t="s">
        <v>1089</v>
      </c>
      <c r="N109" s="27" t="s">
        <v>232</v>
      </c>
      <c r="O109" s="27" t="s">
        <v>28</v>
      </c>
      <c r="P109" s="27">
        <v>1</v>
      </c>
    </row>
    <row r="110" spans="1:16" x14ac:dyDescent="0.25">
      <c r="A110" s="28">
        <v>44493</v>
      </c>
      <c r="B110" s="35">
        <v>0.41678240740740741</v>
      </c>
      <c r="C110" s="27" t="s">
        <v>47</v>
      </c>
      <c r="D110" s="27" t="s">
        <v>74</v>
      </c>
      <c r="E110" s="27" t="s">
        <v>51</v>
      </c>
      <c r="F110" s="27" t="s">
        <v>49</v>
      </c>
      <c r="G110" s="27" t="s">
        <v>50</v>
      </c>
      <c r="H110" s="27">
        <v>10</v>
      </c>
      <c r="I110" s="27">
        <v>-0.34</v>
      </c>
      <c r="J110" s="27">
        <v>9.66</v>
      </c>
      <c r="K110" s="27" t="s">
        <v>243</v>
      </c>
      <c r="L110" s="27" t="s">
        <v>133</v>
      </c>
      <c r="M110" s="27" t="s">
        <v>1090</v>
      </c>
      <c r="N110" s="27" t="s">
        <v>233</v>
      </c>
      <c r="O110" s="27" t="s">
        <v>1091</v>
      </c>
    </row>
    <row r="111" spans="1:16" x14ac:dyDescent="0.25">
      <c r="A111" s="28">
        <v>44493</v>
      </c>
      <c r="B111" s="35">
        <v>0.52378472222222217</v>
      </c>
      <c r="C111" s="27" t="s">
        <v>47</v>
      </c>
      <c r="D111" s="27" t="s">
        <v>64</v>
      </c>
      <c r="E111" s="27" t="s">
        <v>51</v>
      </c>
      <c r="F111" s="27" t="s">
        <v>49</v>
      </c>
      <c r="G111" s="27" t="s">
        <v>50</v>
      </c>
      <c r="H111" s="27">
        <v>5</v>
      </c>
      <c r="I111" s="27">
        <v>-0.27</v>
      </c>
      <c r="J111" s="27">
        <v>4.7300000000000004</v>
      </c>
      <c r="K111" s="27" t="s">
        <v>236</v>
      </c>
      <c r="L111" s="27" t="s">
        <v>133</v>
      </c>
      <c r="M111" s="27" t="s">
        <v>1092</v>
      </c>
      <c r="N111" s="27" t="s">
        <v>233</v>
      </c>
      <c r="O111" s="27" t="s">
        <v>1093</v>
      </c>
    </row>
    <row r="112" spans="1:16" x14ac:dyDescent="0.25">
      <c r="A112" s="28">
        <v>44493</v>
      </c>
      <c r="B112" s="35">
        <v>0.92461805555555554</v>
      </c>
      <c r="C112" s="27" t="s">
        <v>47</v>
      </c>
      <c r="D112" s="27" t="s">
        <v>740</v>
      </c>
      <c r="E112" s="27" t="s">
        <v>48</v>
      </c>
      <c r="F112" s="27" t="s">
        <v>49</v>
      </c>
      <c r="G112" s="27" t="s">
        <v>50</v>
      </c>
      <c r="H112" s="27">
        <v>35</v>
      </c>
      <c r="I112" s="27">
        <v>-0.69</v>
      </c>
      <c r="J112" s="27">
        <v>34.31</v>
      </c>
      <c r="K112" s="27" t="s">
        <v>741</v>
      </c>
      <c r="L112" s="27" t="s">
        <v>133</v>
      </c>
      <c r="M112" s="27" t="s">
        <v>1094</v>
      </c>
      <c r="N112" s="27" t="s">
        <v>232</v>
      </c>
      <c r="O112" s="27" t="s">
        <v>31</v>
      </c>
    </row>
    <row r="113" spans="1:15" x14ac:dyDescent="0.25">
      <c r="A113" s="28">
        <v>44494</v>
      </c>
      <c r="B113" s="35">
        <v>8.6574074074074071E-3</v>
      </c>
      <c r="C113" s="27" t="s">
        <v>47</v>
      </c>
      <c r="D113" s="27" t="s">
        <v>351</v>
      </c>
      <c r="E113" s="27" t="s">
        <v>51</v>
      </c>
      <c r="F113" s="27" t="s">
        <v>49</v>
      </c>
      <c r="G113" s="27" t="s">
        <v>50</v>
      </c>
      <c r="H113" s="27">
        <v>5</v>
      </c>
      <c r="I113" s="27">
        <v>-0.27</v>
      </c>
      <c r="J113" s="27">
        <v>4.7300000000000004</v>
      </c>
      <c r="K113" s="27" t="s">
        <v>352</v>
      </c>
      <c r="L113" s="27" t="s">
        <v>133</v>
      </c>
      <c r="M113" s="27" t="s">
        <v>1095</v>
      </c>
      <c r="N113" s="27" t="s">
        <v>233</v>
      </c>
      <c r="O113" s="27" t="s">
        <v>1096</v>
      </c>
    </row>
    <row r="114" spans="1:15" x14ac:dyDescent="0.25">
      <c r="A114" s="28">
        <v>44494</v>
      </c>
      <c r="B114" s="35">
        <v>0.39231481481481478</v>
      </c>
      <c r="C114" s="27" t="s">
        <v>47</v>
      </c>
      <c r="D114" s="27" t="s">
        <v>426</v>
      </c>
      <c r="E114" s="27" t="s">
        <v>51</v>
      </c>
      <c r="F114" s="27" t="s">
        <v>49</v>
      </c>
      <c r="G114" s="27" t="s">
        <v>50</v>
      </c>
      <c r="H114" s="27">
        <v>100</v>
      </c>
      <c r="I114" s="27">
        <v>-1.6</v>
      </c>
      <c r="J114" s="27">
        <v>98.4</v>
      </c>
      <c r="K114" s="27" t="s">
        <v>427</v>
      </c>
      <c r="L114" s="27" t="s">
        <v>133</v>
      </c>
      <c r="M114" s="27" t="s">
        <v>1097</v>
      </c>
      <c r="N114" s="27" t="s">
        <v>233</v>
      </c>
      <c r="O114" s="27" t="s">
        <v>1098</v>
      </c>
    </row>
    <row r="115" spans="1:15" x14ac:dyDescent="0.25">
      <c r="A115" s="28">
        <v>44494</v>
      </c>
      <c r="B115" s="35">
        <v>0.40104166666666669</v>
      </c>
      <c r="C115" s="27" t="s">
        <v>47</v>
      </c>
      <c r="D115" s="27" t="s">
        <v>1099</v>
      </c>
      <c r="E115" s="27" t="s">
        <v>51</v>
      </c>
      <c r="F115" s="27" t="s">
        <v>49</v>
      </c>
      <c r="G115" s="27" t="s">
        <v>50</v>
      </c>
      <c r="H115" s="27">
        <v>5</v>
      </c>
      <c r="I115" s="27">
        <v>-0.27</v>
      </c>
      <c r="J115" s="27">
        <v>4.7300000000000004</v>
      </c>
      <c r="K115" s="27" t="s">
        <v>1100</v>
      </c>
      <c r="L115" s="27" t="s">
        <v>133</v>
      </c>
      <c r="M115" s="27" t="s">
        <v>1101</v>
      </c>
      <c r="N115" s="27" t="s">
        <v>233</v>
      </c>
      <c r="O115" s="27" t="s">
        <v>1102</v>
      </c>
    </row>
    <row r="116" spans="1:15" x14ac:dyDescent="0.25">
      <c r="A116" s="28">
        <v>44494</v>
      </c>
      <c r="B116" s="35">
        <v>0.71725694444444443</v>
      </c>
      <c r="C116" s="27" t="s">
        <v>47</v>
      </c>
      <c r="D116" s="27" t="s">
        <v>103</v>
      </c>
      <c r="E116" s="27" t="s">
        <v>48</v>
      </c>
      <c r="F116" s="27" t="s">
        <v>49</v>
      </c>
      <c r="G116" s="27" t="s">
        <v>50</v>
      </c>
      <c r="H116" s="27">
        <v>20</v>
      </c>
      <c r="I116" s="27">
        <v>-0.48</v>
      </c>
      <c r="J116" s="27">
        <v>19.52</v>
      </c>
      <c r="K116" s="27" t="s">
        <v>1103</v>
      </c>
      <c r="L116" s="27" t="s">
        <v>133</v>
      </c>
      <c r="M116" s="27" t="s">
        <v>1104</v>
      </c>
      <c r="N116" s="27" t="s">
        <v>232</v>
      </c>
      <c r="O116" s="27" t="s">
        <v>33</v>
      </c>
    </row>
    <row r="117" spans="1:15" x14ac:dyDescent="0.25">
      <c r="A117" s="28">
        <v>44494</v>
      </c>
      <c r="B117" s="35">
        <v>0.83394675925925921</v>
      </c>
      <c r="C117" s="27" t="s">
        <v>47</v>
      </c>
      <c r="D117" s="27" t="s">
        <v>122</v>
      </c>
      <c r="E117" s="27" t="s">
        <v>48</v>
      </c>
      <c r="F117" s="27" t="s">
        <v>49</v>
      </c>
      <c r="G117" s="27" t="s">
        <v>50</v>
      </c>
      <c r="H117" s="27">
        <v>20</v>
      </c>
      <c r="I117" s="27">
        <v>-0.48</v>
      </c>
      <c r="J117" s="27">
        <v>19.52</v>
      </c>
      <c r="K117" s="27" t="s">
        <v>157</v>
      </c>
      <c r="L117" s="27" t="s">
        <v>133</v>
      </c>
      <c r="M117" s="27" t="s">
        <v>1105</v>
      </c>
      <c r="N117" s="27" t="s">
        <v>232</v>
      </c>
      <c r="O117" s="27" t="s">
        <v>33</v>
      </c>
    </row>
    <row r="118" spans="1:15" x14ac:dyDescent="0.25">
      <c r="A118" s="28">
        <v>44495</v>
      </c>
      <c r="B118" s="35">
        <v>0.46704861111111112</v>
      </c>
      <c r="C118" s="27" t="s">
        <v>47</v>
      </c>
      <c r="D118" s="27" t="s">
        <v>124</v>
      </c>
      <c r="E118" s="27" t="s">
        <v>48</v>
      </c>
      <c r="F118" s="27" t="s">
        <v>49</v>
      </c>
      <c r="G118" s="27" t="s">
        <v>50</v>
      </c>
      <c r="H118" s="27">
        <v>20</v>
      </c>
      <c r="I118" s="27">
        <v>-0.48</v>
      </c>
      <c r="J118" s="27">
        <v>19.52</v>
      </c>
      <c r="K118" s="27" t="s">
        <v>1106</v>
      </c>
      <c r="L118" s="27" t="s">
        <v>133</v>
      </c>
      <c r="M118" s="27" t="s">
        <v>1107</v>
      </c>
      <c r="N118" s="27" t="s">
        <v>232</v>
      </c>
      <c r="O118" s="27" t="s">
        <v>33</v>
      </c>
    </row>
    <row r="119" spans="1:15" x14ac:dyDescent="0.25">
      <c r="A119" s="28">
        <v>44497</v>
      </c>
      <c r="B119" s="35">
        <v>0.60380787037037031</v>
      </c>
      <c r="C119" s="27" t="s">
        <v>47</v>
      </c>
      <c r="D119" s="27" t="s">
        <v>56</v>
      </c>
      <c r="E119" s="27" t="s">
        <v>48</v>
      </c>
      <c r="F119" s="27" t="s">
        <v>49</v>
      </c>
      <c r="G119" s="27" t="s">
        <v>50</v>
      </c>
      <c r="H119" s="27">
        <v>35</v>
      </c>
      <c r="I119" s="27">
        <v>-0.69</v>
      </c>
      <c r="J119" s="27">
        <v>34.31</v>
      </c>
      <c r="K119" s="27" t="s">
        <v>164</v>
      </c>
      <c r="L119" s="27" t="s">
        <v>133</v>
      </c>
      <c r="M119" s="27" t="s">
        <v>1108</v>
      </c>
      <c r="N119" s="27" t="s">
        <v>232</v>
      </c>
      <c r="O119" s="27" t="s">
        <v>31</v>
      </c>
    </row>
    <row r="120" spans="1:15" x14ac:dyDescent="0.25">
      <c r="A120" s="28">
        <v>44497</v>
      </c>
      <c r="B120" s="35">
        <v>0.87377314814814822</v>
      </c>
      <c r="C120" s="27" t="s">
        <v>47</v>
      </c>
      <c r="D120" s="27" t="s">
        <v>1109</v>
      </c>
      <c r="E120" s="27" t="s">
        <v>51</v>
      </c>
      <c r="F120" s="27" t="s">
        <v>49</v>
      </c>
      <c r="G120" s="27" t="s">
        <v>50</v>
      </c>
      <c r="H120" s="27">
        <v>5</v>
      </c>
      <c r="I120" s="27">
        <v>-0.27</v>
      </c>
      <c r="J120" s="27">
        <v>4.7300000000000004</v>
      </c>
      <c r="K120" s="27" t="s">
        <v>1110</v>
      </c>
      <c r="L120" s="27" t="s">
        <v>133</v>
      </c>
      <c r="M120" s="27" t="s">
        <v>1111</v>
      </c>
      <c r="N120" s="27" t="s">
        <v>233</v>
      </c>
      <c r="O120" s="27" t="s">
        <v>1112</v>
      </c>
    </row>
    <row r="121" spans="1:15" x14ac:dyDescent="0.25">
      <c r="A121" s="28">
        <v>44497</v>
      </c>
      <c r="B121" s="35">
        <v>0.89311342592592602</v>
      </c>
      <c r="C121" s="27" t="s">
        <v>47</v>
      </c>
      <c r="D121" s="27" t="s">
        <v>657</v>
      </c>
      <c r="E121" s="27" t="s">
        <v>51</v>
      </c>
      <c r="F121" s="27" t="s">
        <v>49</v>
      </c>
      <c r="G121" s="27" t="s">
        <v>50</v>
      </c>
      <c r="H121" s="27">
        <v>5</v>
      </c>
      <c r="I121" s="27">
        <v>-0.27</v>
      </c>
      <c r="J121" s="27">
        <v>4.7300000000000004</v>
      </c>
      <c r="K121" s="27" t="s">
        <v>658</v>
      </c>
      <c r="L121" s="27" t="s">
        <v>133</v>
      </c>
      <c r="M121" s="27" t="s">
        <v>1113</v>
      </c>
      <c r="N121" s="27" t="s">
        <v>233</v>
      </c>
      <c r="O121" s="27" t="s">
        <v>1114</v>
      </c>
    </row>
    <row r="122" spans="1:15" x14ac:dyDescent="0.25">
      <c r="A122" s="28">
        <v>44497</v>
      </c>
      <c r="B122" s="35">
        <v>0.90106481481481471</v>
      </c>
      <c r="C122" s="27" t="s">
        <v>47</v>
      </c>
      <c r="D122" s="27" t="s">
        <v>864</v>
      </c>
      <c r="E122" s="27" t="s">
        <v>51</v>
      </c>
      <c r="F122" s="27" t="s">
        <v>49</v>
      </c>
      <c r="G122" s="27" t="s">
        <v>50</v>
      </c>
      <c r="H122" s="27">
        <v>5</v>
      </c>
      <c r="I122" s="27">
        <v>-0.27</v>
      </c>
      <c r="J122" s="27">
        <v>4.7300000000000004</v>
      </c>
      <c r="K122" s="27" t="s">
        <v>865</v>
      </c>
      <c r="L122" s="27" t="s">
        <v>133</v>
      </c>
      <c r="M122" s="27" t="s">
        <v>1115</v>
      </c>
      <c r="N122" s="27" t="s">
        <v>233</v>
      </c>
      <c r="O122" s="27" t="s">
        <v>1116</v>
      </c>
    </row>
    <row r="123" spans="1:15" x14ac:dyDescent="0.25">
      <c r="A123" s="28">
        <v>44497</v>
      </c>
      <c r="B123" s="35">
        <v>0.93089120370370371</v>
      </c>
      <c r="C123" s="27" t="s">
        <v>47</v>
      </c>
      <c r="D123" s="27" t="s">
        <v>56</v>
      </c>
      <c r="E123" s="27" t="s">
        <v>51</v>
      </c>
      <c r="F123" s="27" t="s">
        <v>49</v>
      </c>
      <c r="G123" s="27" t="s">
        <v>50</v>
      </c>
      <c r="H123" s="27">
        <v>5</v>
      </c>
      <c r="I123" s="27">
        <v>-0.27</v>
      </c>
      <c r="J123" s="27">
        <v>4.7300000000000004</v>
      </c>
      <c r="K123" s="27" t="s">
        <v>164</v>
      </c>
      <c r="L123" s="27" t="s">
        <v>133</v>
      </c>
      <c r="M123" s="27" t="s">
        <v>1117</v>
      </c>
      <c r="N123" s="27" t="s">
        <v>233</v>
      </c>
      <c r="O123" s="27" t="s">
        <v>1118</v>
      </c>
    </row>
    <row r="124" spans="1:15" x14ac:dyDescent="0.25">
      <c r="A124" s="28">
        <v>44497</v>
      </c>
      <c r="B124" s="35">
        <v>0.951238425925926</v>
      </c>
      <c r="C124" s="27" t="s">
        <v>47</v>
      </c>
      <c r="D124" s="27" t="s">
        <v>84</v>
      </c>
      <c r="E124" s="27" t="s">
        <v>51</v>
      </c>
      <c r="F124" s="27" t="s">
        <v>49</v>
      </c>
      <c r="G124" s="27" t="s">
        <v>50</v>
      </c>
      <c r="H124" s="27">
        <v>10</v>
      </c>
      <c r="I124" s="27">
        <v>-0.34</v>
      </c>
      <c r="J124" s="27">
        <v>9.66</v>
      </c>
      <c r="K124" s="27" t="s">
        <v>556</v>
      </c>
      <c r="L124" s="27" t="s">
        <v>133</v>
      </c>
      <c r="M124" s="27" t="s">
        <v>1119</v>
      </c>
      <c r="N124" s="27" t="s">
        <v>233</v>
      </c>
      <c r="O124" s="27" t="s">
        <v>1120</v>
      </c>
    </row>
    <row r="125" spans="1:15" x14ac:dyDescent="0.25">
      <c r="A125" s="28">
        <v>44497</v>
      </c>
      <c r="B125" s="35">
        <v>0.96730324074074081</v>
      </c>
      <c r="C125" s="27" t="s">
        <v>47</v>
      </c>
      <c r="D125" s="27" t="s">
        <v>364</v>
      </c>
      <c r="E125" s="27" t="s">
        <v>51</v>
      </c>
      <c r="F125" s="27" t="s">
        <v>49</v>
      </c>
      <c r="G125" s="27" t="s">
        <v>50</v>
      </c>
      <c r="H125" s="27">
        <v>5</v>
      </c>
      <c r="I125" s="27">
        <v>-0.27</v>
      </c>
      <c r="J125" s="27">
        <v>4.7300000000000004</v>
      </c>
      <c r="K125" s="27" t="s">
        <v>365</v>
      </c>
      <c r="L125" s="27" t="s">
        <v>133</v>
      </c>
      <c r="M125" s="27" t="s">
        <v>1121</v>
      </c>
      <c r="N125" s="27" t="s">
        <v>233</v>
      </c>
      <c r="O125" s="27" t="s">
        <v>1122</v>
      </c>
    </row>
    <row r="126" spans="1:15" x14ac:dyDescent="0.25">
      <c r="A126" s="28">
        <v>44498</v>
      </c>
      <c r="B126" s="35">
        <v>0.40969907407407408</v>
      </c>
      <c r="C126" s="27" t="s">
        <v>47</v>
      </c>
      <c r="D126" s="27" t="s">
        <v>313</v>
      </c>
      <c r="E126" s="27" t="s">
        <v>51</v>
      </c>
      <c r="F126" s="27" t="s">
        <v>49</v>
      </c>
      <c r="G126" s="27" t="s">
        <v>50</v>
      </c>
      <c r="H126" s="27">
        <v>5</v>
      </c>
      <c r="I126" s="27">
        <v>-0.27</v>
      </c>
      <c r="J126" s="27">
        <v>4.7300000000000004</v>
      </c>
      <c r="K126" s="27" t="s">
        <v>314</v>
      </c>
      <c r="L126" s="27" t="s">
        <v>133</v>
      </c>
      <c r="M126" s="27" t="s">
        <v>1123</v>
      </c>
      <c r="N126" s="27" t="s">
        <v>233</v>
      </c>
      <c r="O126" s="27" t="s">
        <v>1124</v>
      </c>
    </row>
    <row r="127" spans="1:15" x14ac:dyDescent="0.25">
      <c r="A127" s="28">
        <v>44498</v>
      </c>
      <c r="B127" s="35">
        <v>0.50487268518518513</v>
      </c>
      <c r="C127" s="27" t="s">
        <v>47</v>
      </c>
      <c r="D127" s="27" t="s">
        <v>530</v>
      </c>
      <c r="E127" s="27" t="s">
        <v>51</v>
      </c>
      <c r="F127" s="27" t="s">
        <v>49</v>
      </c>
      <c r="G127" s="27" t="s">
        <v>50</v>
      </c>
      <c r="H127" s="27">
        <v>5</v>
      </c>
      <c r="I127" s="27">
        <v>-0.27</v>
      </c>
      <c r="J127" s="27">
        <v>4.7300000000000004</v>
      </c>
      <c r="K127" s="27" t="s">
        <v>531</v>
      </c>
      <c r="L127" s="27" t="s">
        <v>133</v>
      </c>
      <c r="M127" s="27" t="s">
        <v>1125</v>
      </c>
      <c r="N127" s="27" t="s">
        <v>233</v>
      </c>
      <c r="O127" s="27" t="s">
        <v>1126</v>
      </c>
    </row>
    <row r="128" spans="1:15" x14ac:dyDescent="0.25">
      <c r="A128" s="28">
        <v>44498</v>
      </c>
      <c r="B128" s="35">
        <v>0.5172106481481481</v>
      </c>
      <c r="C128" s="27" t="s">
        <v>47</v>
      </c>
      <c r="D128" s="27" t="s">
        <v>74</v>
      </c>
      <c r="E128" s="27" t="s">
        <v>51</v>
      </c>
      <c r="F128" s="27" t="s">
        <v>49</v>
      </c>
      <c r="G128" s="27" t="s">
        <v>50</v>
      </c>
      <c r="H128" s="27">
        <v>10</v>
      </c>
      <c r="I128" s="27">
        <v>-0.34</v>
      </c>
      <c r="J128" s="27">
        <v>9.66</v>
      </c>
      <c r="K128" s="27" t="s">
        <v>243</v>
      </c>
      <c r="L128" s="27" t="s">
        <v>133</v>
      </c>
      <c r="M128" s="27" t="s">
        <v>1127</v>
      </c>
      <c r="N128" s="27" t="s">
        <v>233</v>
      </c>
      <c r="O128" s="27" t="s">
        <v>1128</v>
      </c>
    </row>
    <row r="129" spans="1:15" x14ac:dyDescent="0.25">
      <c r="A129" s="28">
        <v>44498</v>
      </c>
      <c r="B129" s="35">
        <v>0.52545138888888887</v>
      </c>
      <c r="C129" s="27" t="s">
        <v>47</v>
      </c>
      <c r="D129" s="27" t="s">
        <v>333</v>
      </c>
      <c r="E129" s="27" t="s">
        <v>51</v>
      </c>
      <c r="F129" s="27" t="s">
        <v>49</v>
      </c>
      <c r="G129" s="27" t="s">
        <v>50</v>
      </c>
      <c r="H129" s="27">
        <v>5</v>
      </c>
      <c r="I129" s="27">
        <v>-0.27</v>
      </c>
      <c r="J129" s="27">
        <v>4.7300000000000004</v>
      </c>
      <c r="K129" s="27" t="s">
        <v>334</v>
      </c>
      <c r="L129" s="27" t="s">
        <v>133</v>
      </c>
      <c r="M129" s="27" t="s">
        <v>1129</v>
      </c>
      <c r="N129" s="27" t="s">
        <v>233</v>
      </c>
      <c r="O129" s="27" t="s">
        <v>1130</v>
      </c>
    </row>
    <row r="130" spans="1:15" x14ac:dyDescent="0.25">
      <c r="A130" s="28">
        <v>44498</v>
      </c>
      <c r="B130" s="35">
        <v>0.57692129629629629</v>
      </c>
      <c r="C130" s="27" t="s">
        <v>47</v>
      </c>
      <c r="D130" s="27" t="s">
        <v>70</v>
      </c>
      <c r="E130" s="27" t="s">
        <v>48</v>
      </c>
      <c r="F130" s="27" t="s">
        <v>49</v>
      </c>
      <c r="G130" s="27" t="s">
        <v>50</v>
      </c>
      <c r="H130" s="27">
        <v>20</v>
      </c>
      <c r="I130" s="27">
        <v>-0.48</v>
      </c>
      <c r="J130" s="27">
        <v>19.52</v>
      </c>
      <c r="K130" s="27" t="s">
        <v>175</v>
      </c>
      <c r="L130" s="27" t="s">
        <v>133</v>
      </c>
      <c r="M130" s="27" t="s">
        <v>1131</v>
      </c>
      <c r="N130" s="27" t="s">
        <v>232</v>
      </c>
      <c r="O130" s="27" t="s">
        <v>33</v>
      </c>
    </row>
    <row r="131" spans="1:15" x14ac:dyDescent="0.25">
      <c r="A131" s="28">
        <v>44498</v>
      </c>
      <c r="B131" s="35">
        <v>0.71339120370370368</v>
      </c>
      <c r="C131" s="27" t="s">
        <v>47</v>
      </c>
      <c r="D131" s="27" t="s">
        <v>129</v>
      </c>
      <c r="E131" s="27" t="s">
        <v>48</v>
      </c>
      <c r="F131" s="27" t="s">
        <v>49</v>
      </c>
      <c r="G131" s="27" t="s">
        <v>50</v>
      </c>
      <c r="H131" s="27">
        <v>20</v>
      </c>
      <c r="I131" s="27">
        <v>-0.48</v>
      </c>
      <c r="J131" s="27">
        <v>19.52</v>
      </c>
      <c r="K131" s="27" t="s">
        <v>1132</v>
      </c>
      <c r="L131" s="27" t="s">
        <v>133</v>
      </c>
      <c r="M131" s="27" t="s">
        <v>1133</v>
      </c>
      <c r="N131" s="27" t="s">
        <v>232</v>
      </c>
      <c r="O131" s="27" t="s">
        <v>33</v>
      </c>
    </row>
    <row r="132" spans="1:15" x14ac:dyDescent="0.25">
      <c r="A132" s="28">
        <v>44499</v>
      </c>
      <c r="B132" s="35">
        <v>1.2048611111111112E-2</v>
      </c>
      <c r="C132" s="27" t="s">
        <v>47</v>
      </c>
      <c r="D132" s="27" t="s">
        <v>1134</v>
      </c>
      <c r="E132" s="27" t="s">
        <v>48</v>
      </c>
      <c r="F132" s="27" t="s">
        <v>49</v>
      </c>
      <c r="G132" s="27" t="s">
        <v>50</v>
      </c>
      <c r="H132" s="27">
        <v>25</v>
      </c>
      <c r="I132" s="27">
        <v>-0.55000000000000004</v>
      </c>
      <c r="J132" s="27">
        <v>24.45</v>
      </c>
      <c r="K132" s="27" t="s">
        <v>1135</v>
      </c>
      <c r="L132" s="27" t="s">
        <v>133</v>
      </c>
      <c r="M132" s="27" t="s">
        <v>1136</v>
      </c>
      <c r="N132" s="27" t="s">
        <v>232</v>
      </c>
      <c r="O132" s="27" t="s">
        <v>31</v>
      </c>
    </row>
    <row r="133" spans="1:15" x14ac:dyDescent="0.25">
      <c r="A133" s="28">
        <v>44499</v>
      </c>
      <c r="B133" s="35">
        <v>0.63915509259259262</v>
      </c>
      <c r="C133" s="27" t="s">
        <v>47</v>
      </c>
      <c r="D133" s="27" t="s">
        <v>92</v>
      </c>
      <c r="E133" s="27" t="s">
        <v>51</v>
      </c>
      <c r="F133" s="27" t="s">
        <v>49</v>
      </c>
      <c r="G133" s="27" t="s">
        <v>50</v>
      </c>
      <c r="H133" s="27">
        <v>5</v>
      </c>
      <c r="I133" s="27">
        <v>-0.27</v>
      </c>
      <c r="J133" s="27">
        <v>4.7300000000000004</v>
      </c>
      <c r="K133" s="27" t="s">
        <v>170</v>
      </c>
      <c r="L133" s="27" t="s">
        <v>133</v>
      </c>
      <c r="M133" s="27" t="s">
        <v>1137</v>
      </c>
      <c r="N133" s="27" t="s">
        <v>233</v>
      </c>
      <c r="O133" s="27" t="s">
        <v>1138</v>
      </c>
    </row>
    <row r="134" spans="1:15" x14ac:dyDescent="0.25">
      <c r="A134" s="28">
        <v>44499</v>
      </c>
      <c r="B134" s="35">
        <v>0.85751157407407408</v>
      </c>
      <c r="C134" s="27" t="s">
        <v>47</v>
      </c>
      <c r="D134" s="27" t="s">
        <v>116</v>
      </c>
      <c r="E134" s="27" t="s">
        <v>48</v>
      </c>
      <c r="F134" s="27" t="s">
        <v>49</v>
      </c>
      <c r="G134" s="27" t="s">
        <v>50</v>
      </c>
      <c r="H134" s="27">
        <v>20</v>
      </c>
      <c r="I134" s="27">
        <v>-0.48</v>
      </c>
      <c r="J134" s="27">
        <v>19.52</v>
      </c>
      <c r="K134" s="27" t="s">
        <v>1139</v>
      </c>
      <c r="L134" s="27" t="s">
        <v>133</v>
      </c>
      <c r="M134" s="27" t="s">
        <v>1140</v>
      </c>
      <c r="N134" s="27" t="s">
        <v>232</v>
      </c>
      <c r="O134" s="27" t="s">
        <v>33</v>
      </c>
    </row>
    <row r="135" spans="1:15" x14ac:dyDescent="0.25">
      <c r="A135" s="28">
        <v>44499</v>
      </c>
      <c r="B135" s="35">
        <v>0.94377314814814817</v>
      </c>
      <c r="C135" s="27" t="s">
        <v>47</v>
      </c>
      <c r="D135" s="27" t="s">
        <v>351</v>
      </c>
      <c r="E135" s="27" t="s">
        <v>51</v>
      </c>
      <c r="F135" s="27" t="s">
        <v>49</v>
      </c>
      <c r="G135" s="27" t="s">
        <v>50</v>
      </c>
      <c r="H135" s="27">
        <v>5</v>
      </c>
      <c r="I135" s="27">
        <v>-0.27</v>
      </c>
      <c r="J135" s="27">
        <v>4.7300000000000004</v>
      </c>
      <c r="K135" s="27" t="s">
        <v>352</v>
      </c>
      <c r="L135" s="27" t="s">
        <v>133</v>
      </c>
      <c r="M135" s="27" t="s">
        <v>1141</v>
      </c>
      <c r="N135" s="27" t="s">
        <v>233</v>
      </c>
      <c r="O135" s="27" t="s">
        <v>1142</v>
      </c>
    </row>
    <row r="136" spans="1:15" x14ac:dyDescent="0.25">
      <c r="A136" s="28">
        <v>44501</v>
      </c>
      <c r="B136" s="35">
        <v>0.38416666666666671</v>
      </c>
      <c r="C136" s="27" t="s">
        <v>131</v>
      </c>
      <c r="D136" s="27" t="s">
        <v>1143</v>
      </c>
      <c r="E136" s="27" t="s">
        <v>48</v>
      </c>
      <c r="F136" s="27" t="s">
        <v>49</v>
      </c>
      <c r="G136" s="27" t="s">
        <v>50</v>
      </c>
      <c r="H136" s="27">
        <v>30</v>
      </c>
      <c r="I136" s="27">
        <v>-0.62</v>
      </c>
      <c r="J136" s="27">
        <v>29.38</v>
      </c>
      <c r="K136" s="27" t="s">
        <v>1144</v>
      </c>
      <c r="L136" s="27" t="s">
        <v>133</v>
      </c>
      <c r="M136" s="27" t="s">
        <v>1145</v>
      </c>
      <c r="N136" s="27" t="s">
        <v>232</v>
      </c>
      <c r="O136" s="27" t="s">
        <v>33</v>
      </c>
    </row>
    <row r="137" spans="1:15" x14ac:dyDescent="0.25">
      <c r="A137" s="28">
        <v>44501</v>
      </c>
      <c r="B137" s="35">
        <v>0.4732986111111111</v>
      </c>
      <c r="C137" s="27" t="s">
        <v>131</v>
      </c>
      <c r="D137" s="27" t="s">
        <v>128</v>
      </c>
      <c r="E137" s="27" t="s">
        <v>48</v>
      </c>
      <c r="F137" s="27" t="s">
        <v>49</v>
      </c>
      <c r="G137" s="27" t="s">
        <v>50</v>
      </c>
      <c r="H137" s="27">
        <v>20</v>
      </c>
      <c r="I137" s="27">
        <v>-0.48</v>
      </c>
      <c r="J137" s="27">
        <v>19.52</v>
      </c>
      <c r="K137" s="27" t="s">
        <v>1146</v>
      </c>
      <c r="L137" s="27" t="s">
        <v>133</v>
      </c>
      <c r="M137" s="27" t="s">
        <v>1147</v>
      </c>
      <c r="N137" s="27" t="s">
        <v>232</v>
      </c>
      <c r="O137" s="27" t="s">
        <v>33</v>
      </c>
    </row>
    <row r="138" spans="1:15" x14ac:dyDescent="0.25">
      <c r="A138" s="28">
        <v>44501</v>
      </c>
      <c r="B138" s="35">
        <v>0.53025462962962966</v>
      </c>
      <c r="C138" s="27" t="s">
        <v>131</v>
      </c>
      <c r="D138" s="27" t="s">
        <v>122</v>
      </c>
      <c r="E138" s="27" t="s">
        <v>51</v>
      </c>
      <c r="F138" s="27" t="s">
        <v>49</v>
      </c>
      <c r="G138" s="27" t="s">
        <v>50</v>
      </c>
      <c r="H138" s="27">
        <v>5</v>
      </c>
      <c r="I138" s="27">
        <v>-0.27</v>
      </c>
      <c r="J138" s="27">
        <v>4.7300000000000004</v>
      </c>
      <c r="K138" s="27" t="s">
        <v>157</v>
      </c>
      <c r="L138" s="27" t="s">
        <v>133</v>
      </c>
      <c r="M138" s="27" t="s">
        <v>1148</v>
      </c>
      <c r="N138" s="27" t="s">
        <v>233</v>
      </c>
      <c r="O138" s="27" t="s">
        <v>1149</v>
      </c>
    </row>
    <row r="139" spans="1:15" x14ac:dyDescent="0.25">
      <c r="A139" s="28">
        <v>44501</v>
      </c>
      <c r="B139" s="35">
        <v>0.6804513888888889</v>
      </c>
      <c r="C139" s="27" t="s">
        <v>131</v>
      </c>
      <c r="D139" s="27" t="s">
        <v>201</v>
      </c>
      <c r="E139" s="27" t="s">
        <v>48</v>
      </c>
      <c r="F139" s="27" t="s">
        <v>49</v>
      </c>
      <c r="G139" s="27" t="s">
        <v>50</v>
      </c>
      <c r="H139" s="27">
        <v>35</v>
      </c>
      <c r="I139" s="27">
        <v>-0.69</v>
      </c>
      <c r="J139" s="27">
        <v>34.31</v>
      </c>
      <c r="K139" s="27" t="s">
        <v>685</v>
      </c>
      <c r="L139" s="27" t="s">
        <v>133</v>
      </c>
      <c r="M139" s="27" t="s">
        <v>1150</v>
      </c>
      <c r="N139" s="27" t="s">
        <v>232</v>
      </c>
      <c r="O139" s="27" t="s">
        <v>31</v>
      </c>
    </row>
    <row r="140" spans="1:15" x14ac:dyDescent="0.25">
      <c r="A140" s="28">
        <v>44501</v>
      </c>
      <c r="B140" s="35">
        <v>0.68354166666666671</v>
      </c>
      <c r="C140" s="27" t="s">
        <v>131</v>
      </c>
      <c r="D140" s="27" t="s">
        <v>1151</v>
      </c>
      <c r="E140" s="27" t="s">
        <v>48</v>
      </c>
      <c r="F140" s="27" t="s">
        <v>49</v>
      </c>
      <c r="G140" s="27" t="s">
        <v>50</v>
      </c>
      <c r="H140" s="27">
        <v>25</v>
      </c>
      <c r="I140" s="27">
        <v>-0.55000000000000004</v>
      </c>
      <c r="J140" s="27">
        <v>24.45</v>
      </c>
      <c r="K140" s="27" t="s">
        <v>1152</v>
      </c>
      <c r="L140" s="27" t="s">
        <v>133</v>
      </c>
      <c r="M140" s="27" t="s">
        <v>1153</v>
      </c>
      <c r="N140" s="27" t="s">
        <v>232</v>
      </c>
      <c r="O140" s="27" t="s">
        <v>31</v>
      </c>
    </row>
    <row r="141" spans="1:15" x14ac:dyDescent="0.25">
      <c r="A141" s="28">
        <v>44501</v>
      </c>
      <c r="B141" s="35">
        <v>0.72140046296296301</v>
      </c>
      <c r="C141" s="27" t="s">
        <v>131</v>
      </c>
      <c r="D141" s="27" t="s">
        <v>1154</v>
      </c>
      <c r="E141" s="27" t="s">
        <v>48</v>
      </c>
      <c r="F141" s="27" t="s">
        <v>49</v>
      </c>
      <c r="G141" s="27" t="s">
        <v>50</v>
      </c>
      <c r="H141" s="27">
        <v>25</v>
      </c>
      <c r="I141" s="27">
        <v>-0.55000000000000004</v>
      </c>
      <c r="J141" s="27">
        <v>24.45</v>
      </c>
      <c r="K141" s="27" t="s">
        <v>1155</v>
      </c>
      <c r="L141" s="27" t="s">
        <v>133</v>
      </c>
      <c r="M141" s="27" t="s">
        <v>1156</v>
      </c>
      <c r="N141" s="27" t="s">
        <v>232</v>
      </c>
      <c r="O141" s="27" t="s">
        <v>31</v>
      </c>
    </row>
    <row r="142" spans="1:15" x14ac:dyDescent="0.25">
      <c r="A142" s="28">
        <v>44501</v>
      </c>
      <c r="B142" s="35">
        <v>0.91652777777777772</v>
      </c>
      <c r="C142" s="27" t="s">
        <v>131</v>
      </c>
      <c r="D142" s="27" t="s">
        <v>244</v>
      </c>
      <c r="E142" s="27" t="s">
        <v>51</v>
      </c>
      <c r="F142" s="27" t="s">
        <v>49</v>
      </c>
      <c r="G142" s="27" t="s">
        <v>50</v>
      </c>
      <c r="H142" s="27">
        <v>5</v>
      </c>
      <c r="I142" s="27">
        <v>-0.27</v>
      </c>
      <c r="J142" s="27">
        <v>4.7300000000000004</v>
      </c>
      <c r="K142" s="27" t="s">
        <v>245</v>
      </c>
      <c r="L142" s="27" t="s">
        <v>133</v>
      </c>
      <c r="M142" s="27" t="s">
        <v>1157</v>
      </c>
      <c r="N142" s="27" t="s">
        <v>233</v>
      </c>
      <c r="O142" s="27" t="s">
        <v>1158</v>
      </c>
    </row>
    <row r="143" spans="1:15" x14ac:dyDescent="0.25">
      <c r="A143" s="28">
        <v>44502</v>
      </c>
      <c r="B143" s="35">
        <v>0.49326388888888889</v>
      </c>
      <c r="C143" s="27" t="s">
        <v>131</v>
      </c>
      <c r="D143" s="27" t="s">
        <v>548</v>
      </c>
      <c r="E143" s="27" t="s">
        <v>51</v>
      </c>
      <c r="F143" s="27" t="s">
        <v>49</v>
      </c>
      <c r="G143" s="27" t="s">
        <v>50</v>
      </c>
      <c r="H143" s="27">
        <v>5</v>
      </c>
      <c r="I143" s="27">
        <v>-0.27</v>
      </c>
      <c r="J143" s="27">
        <v>4.7300000000000004</v>
      </c>
      <c r="K143" s="27" t="s">
        <v>549</v>
      </c>
      <c r="L143" s="27" t="s">
        <v>133</v>
      </c>
      <c r="M143" s="38" t="s">
        <v>1159</v>
      </c>
      <c r="N143" s="27" t="s">
        <v>233</v>
      </c>
      <c r="O143" s="27" t="s">
        <v>1160</v>
      </c>
    </row>
    <row r="144" spans="1:15" x14ac:dyDescent="0.25">
      <c r="A144" s="28">
        <v>44502</v>
      </c>
      <c r="B144" s="35">
        <v>0.6840856481481481</v>
      </c>
      <c r="C144" s="27" t="s">
        <v>131</v>
      </c>
      <c r="D144" s="27" t="s">
        <v>101</v>
      </c>
      <c r="E144" s="27" t="s">
        <v>51</v>
      </c>
      <c r="F144" s="27" t="s">
        <v>49</v>
      </c>
      <c r="G144" s="27" t="s">
        <v>50</v>
      </c>
      <c r="H144" s="27">
        <v>5</v>
      </c>
      <c r="I144" s="27">
        <v>-0.27</v>
      </c>
      <c r="J144" s="27">
        <v>4.7300000000000004</v>
      </c>
      <c r="K144" s="27" t="s">
        <v>575</v>
      </c>
      <c r="L144" s="27" t="s">
        <v>133</v>
      </c>
      <c r="M144" s="27" t="s">
        <v>1161</v>
      </c>
      <c r="N144" s="27" t="s">
        <v>233</v>
      </c>
      <c r="O144" s="27" t="s">
        <v>1162</v>
      </c>
    </row>
    <row r="145" spans="1:15" x14ac:dyDescent="0.25">
      <c r="A145" s="28">
        <v>44502</v>
      </c>
      <c r="B145" s="35">
        <v>0.73315972222222225</v>
      </c>
      <c r="C145" s="27" t="s">
        <v>131</v>
      </c>
      <c r="D145" s="27" t="s">
        <v>99</v>
      </c>
      <c r="E145" s="27" t="s">
        <v>51</v>
      </c>
      <c r="F145" s="27" t="s">
        <v>49</v>
      </c>
      <c r="G145" s="27" t="s">
        <v>50</v>
      </c>
      <c r="H145" s="27">
        <v>5</v>
      </c>
      <c r="I145" s="27">
        <v>-0.27</v>
      </c>
      <c r="J145" s="27">
        <v>4.7300000000000004</v>
      </c>
      <c r="K145" s="27" t="s">
        <v>166</v>
      </c>
      <c r="L145" s="27" t="s">
        <v>133</v>
      </c>
      <c r="M145" s="27" t="s">
        <v>1163</v>
      </c>
      <c r="N145" s="27" t="s">
        <v>233</v>
      </c>
      <c r="O145" s="27" t="s">
        <v>1164</v>
      </c>
    </row>
    <row r="146" spans="1:15" x14ac:dyDescent="0.25">
      <c r="J146" s="27">
        <v>-3801.12</v>
      </c>
    </row>
  </sheetData>
  <autoFilter ref="A1:I184" xr:uid="{C785E5A0-6977-430F-B470-F3F3B4F38F33}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3BDCC-C51F-4F2A-9A0B-D60CD14382CE}">
  <dimension ref="A1:T136"/>
  <sheetViews>
    <sheetView workbookViewId="0">
      <selection activeCell="C9" sqref="C9"/>
    </sheetView>
  </sheetViews>
  <sheetFormatPr defaultRowHeight="12.5" x14ac:dyDescent="0.25"/>
  <cols>
    <col min="1" max="1" width="9.90625" style="27" bestFit="1" customWidth="1"/>
    <col min="2" max="2" width="7.90625" style="27" bestFit="1" customWidth="1"/>
    <col min="3" max="3" width="11.26953125" style="27" bestFit="1" customWidth="1"/>
    <col min="4" max="4" width="19.1796875" style="27" bestFit="1" customWidth="1"/>
    <col min="5" max="5" width="23.08984375" style="27" bestFit="1" customWidth="1"/>
    <col min="6" max="6" width="9.453125" style="27" bestFit="1" customWidth="1"/>
    <col min="7" max="7" width="10.26953125" style="27" bestFit="1" customWidth="1"/>
    <col min="8" max="8" width="8" style="27" bestFit="1" customWidth="1"/>
    <col min="9" max="9" width="6.1796875" style="27" bestFit="1" customWidth="1"/>
    <col min="10" max="10" width="6.81640625" style="27" bestFit="1" customWidth="1"/>
    <col min="11" max="12" width="32.1796875" style="27" bestFit="1" customWidth="1"/>
    <col min="13" max="13" width="19.6328125" style="27" bestFit="1" customWidth="1"/>
    <col min="14" max="14" width="13.1796875" style="27" bestFit="1" customWidth="1"/>
    <col min="15" max="15" width="110" style="27" bestFit="1" customWidth="1"/>
    <col min="16" max="16" width="6.7265625" style="27" bestFit="1" customWidth="1"/>
    <col min="17" max="16384" width="8.7265625" style="27"/>
  </cols>
  <sheetData>
    <row r="1" spans="1:16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231</v>
      </c>
      <c r="O1" s="27" t="s">
        <v>46</v>
      </c>
      <c r="P1" s="27" t="s">
        <v>206</v>
      </c>
    </row>
    <row r="2" spans="1:16" x14ac:dyDescent="0.25">
      <c r="A2" s="28">
        <v>44442</v>
      </c>
      <c r="B2" s="35">
        <v>0.49047453703703708</v>
      </c>
      <c r="C2" s="27" t="s">
        <v>47</v>
      </c>
      <c r="D2" s="27" t="s">
        <v>1165</v>
      </c>
      <c r="E2" s="27" t="s">
        <v>48</v>
      </c>
      <c r="F2" s="27" t="s">
        <v>49</v>
      </c>
      <c r="G2" s="27" t="s">
        <v>50</v>
      </c>
      <c r="H2" s="27">
        <v>5</v>
      </c>
      <c r="I2" s="27">
        <v>-0.27</v>
      </c>
      <c r="J2" s="27">
        <v>4.7300000000000004</v>
      </c>
      <c r="K2" s="27" t="s">
        <v>1166</v>
      </c>
      <c r="L2" s="27" t="s">
        <v>133</v>
      </c>
      <c r="M2" s="27" t="s">
        <v>1167</v>
      </c>
      <c r="N2" s="27" t="s">
        <v>232</v>
      </c>
      <c r="O2" s="27" t="s">
        <v>28</v>
      </c>
      <c r="P2" s="27">
        <v>1</v>
      </c>
    </row>
    <row r="3" spans="1:16" x14ac:dyDescent="0.25">
      <c r="A3" s="28">
        <v>44442</v>
      </c>
      <c r="B3" s="35">
        <v>0.52649305555555559</v>
      </c>
      <c r="C3" s="27" t="s">
        <v>47</v>
      </c>
      <c r="D3" s="27" t="s">
        <v>65</v>
      </c>
      <c r="E3" s="27" t="s">
        <v>48</v>
      </c>
      <c r="F3" s="27" t="s">
        <v>49</v>
      </c>
      <c r="G3" s="27" t="s">
        <v>50</v>
      </c>
      <c r="H3" s="27">
        <v>30</v>
      </c>
      <c r="I3" s="27">
        <v>-0.62</v>
      </c>
      <c r="J3" s="27">
        <v>29.38</v>
      </c>
      <c r="K3" s="27" t="s">
        <v>1168</v>
      </c>
      <c r="L3" s="27" t="s">
        <v>133</v>
      </c>
      <c r="M3" s="27" t="s">
        <v>1169</v>
      </c>
      <c r="N3" s="27" t="s">
        <v>232</v>
      </c>
      <c r="O3" s="27" t="s">
        <v>33</v>
      </c>
    </row>
    <row r="4" spans="1:16" x14ac:dyDescent="0.25">
      <c r="A4" s="28">
        <v>44442</v>
      </c>
      <c r="B4" s="35">
        <v>0.54350694444444447</v>
      </c>
      <c r="C4" s="27" t="s">
        <v>47</v>
      </c>
      <c r="D4" s="27" t="s">
        <v>1170</v>
      </c>
      <c r="E4" s="27" t="s">
        <v>48</v>
      </c>
      <c r="F4" s="27" t="s">
        <v>49</v>
      </c>
      <c r="G4" s="27" t="s">
        <v>50</v>
      </c>
      <c r="H4" s="27">
        <v>20</v>
      </c>
      <c r="I4" s="27">
        <v>-0.74</v>
      </c>
      <c r="J4" s="27">
        <v>19.260000000000002</v>
      </c>
      <c r="K4" s="27" t="s">
        <v>1171</v>
      </c>
      <c r="L4" s="27" t="s">
        <v>133</v>
      </c>
      <c r="M4" s="27" t="s">
        <v>1172</v>
      </c>
      <c r="N4" s="27" t="s">
        <v>232</v>
      </c>
      <c r="O4" s="27" t="s">
        <v>28</v>
      </c>
      <c r="P4" s="27">
        <v>1</v>
      </c>
    </row>
    <row r="5" spans="1:16" x14ac:dyDescent="0.25">
      <c r="A5" s="28">
        <v>44442</v>
      </c>
      <c r="B5" s="35">
        <v>0.57688657407407407</v>
      </c>
      <c r="C5" s="27" t="s">
        <v>47</v>
      </c>
      <c r="D5" s="27" t="s">
        <v>313</v>
      </c>
      <c r="E5" s="27" t="s">
        <v>51</v>
      </c>
      <c r="F5" s="27" t="s">
        <v>49</v>
      </c>
      <c r="G5" s="27" t="s">
        <v>50</v>
      </c>
      <c r="H5" s="27">
        <v>45</v>
      </c>
      <c r="I5" s="27">
        <v>-0.83</v>
      </c>
      <c r="J5" s="27">
        <v>44.17</v>
      </c>
      <c r="K5" s="27" t="s">
        <v>314</v>
      </c>
      <c r="L5" s="27" t="s">
        <v>133</v>
      </c>
      <c r="M5" s="27" t="s">
        <v>1173</v>
      </c>
      <c r="N5" s="27" t="s">
        <v>233</v>
      </c>
      <c r="O5" s="27" t="s">
        <v>1174</v>
      </c>
    </row>
    <row r="6" spans="1:16" x14ac:dyDescent="0.25">
      <c r="A6" s="28">
        <v>44443</v>
      </c>
      <c r="B6" s="35">
        <v>0.46832175925925923</v>
      </c>
      <c r="C6" s="27" t="s">
        <v>47</v>
      </c>
      <c r="D6" s="27" t="s">
        <v>1175</v>
      </c>
      <c r="E6" s="27" t="s">
        <v>48</v>
      </c>
      <c r="F6" s="27" t="s">
        <v>49</v>
      </c>
      <c r="G6" s="27" t="s">
        <v>50</v>
      </c>
      <c r="H6" s="27">
        <v>25</v>
      </c>
      <c r="I6" s="27">
        <v>-0.55000000000000004</v>
      </c>
      <c r="J6" s="27">
        <v>24.45</v>
      </c>
      <c r="K6" s="27" t="s">
        <v>1176</v>
      </c>
      <c r="L6" s="27" t="s">
        <v>133</v>
      </c>
      <c r="M6" s="27" t="s">
        <v>1177</v>
      </c>
      <c r="N6" s="27" t="s">
        <v>232</v>
      </c>
      <c r="O6" s="27" t="s">
        <v>31</v>
      </c>
    </row>
    <row r="7" spans="1:16" x14ac:dyDescent="0.25">
      <c r="A7" s="28">
        <v>44443</v>
      </c>
      <c r="B7" s="35">
        <v>0.56601851851851859</v>
      </c>
      <c r="C7" s="27" t="s">
        <v>47</v>
      </c>
      <c r="D7" s="27" t="s">
        <v>1178</v>
      </c>
      <c r="E7" s="27" t="s">
        <v>51</v>
      </c>
      <c r="F7" s="27" t="s">
        <v>49</v>
      </c>
      <c r="G7" s="27" t="s">
        <v>50</v>
      </c>
      <c r="H7" s="27">
        <v>45</v>
      </c>
      <c r="I7" s="27">
        <v>-0.83</v>
      </c>
      <c r="J7" s="27">
        <v>44.17</v>
      </c>
      <c r="K7" s="27" t="s">
        <v>1179</v>
      </c>
      <c r="L7" s="27" t="s">
        <v>133</v>
      </c>
      <c r="M7" s="27" t="s">
        <v>1180</v>
      </c>
      <c r="N7" s="27" t="s">
        <v>233</v>
      </c>
      <c r="O7" s="27" t="s">
        <v>1181</v>
      </c>
    </row>
    <row r="8" spans="1:16" x14ac:dyDescent="0.25">
      <c r="A8" s="28">
        <v>44443</v>
      </c>
      <c r="B8" s="35">
        <v>0.57589120370370372</v>
      </c>
      <c r="C8" s="27" t="s">
        <v>47</v>
      </c>
      <c r="D8" s="27" t="s">
        <v>99</v>
      </c>
      <c r="E8" s="27" t="s">
        <v>48</v>
      </c>
      <c r="F8" s="27" t="s">
        <v>49</v>
      </c>
      <c r="G8" s="27" t="s">
        <v>50</v>
      </c>
      <c r="H8" s="27">
        <v>30</v>
      </c>
      <c r="I8" s="27">
        <v>-0.62</v>
      </c>
      <c r="J8" s="27">
        <v>29.38</v>
      </c>
      <c r="K8" s="27" t="s">
        <v>166</v>
      </c>
      <c r="L8" s="27" t="s">
        <v>133</v>
      </c>
      <c r="M8" s="27" t="s">
        <v>1182</v>
      </c>
      <c r="N8" s="27" t="s">
        <v>232</v>
      </c>
      <c r="O8" s="27" t="s">
        <v>33</v>
      </c>
    </row>
    <row r="9" spans="1:16" x14ac:dyDescent="0.25">
      <c r="A9" s="28">
        <v>44443</v>
      </c>
      <c r="B9" s="35">
        <v>0.97348379629629633</v>
      </c>
      <c r="C9" s="27" t="s">
        <v>47</v>
      </c>
      <c r="D9" s="27" t="s">
        <v>86</v>
      </c>
      <c r="E9" s="27" t="s">
        <v>48</v>
      </c>
      <c r="F9" s="27" t="s">
        <v>49</v>
      </c>
      <c r="G9" s="27" t="s">
        <v>50</v>
      </c>
      <c r="H9" s="27">
        <v>8</v>
      </c>
      <c r="I9" s="27">
        <v>-0.31</v>
      </c>
      <c r="J9" s="27">
        <v>7.69</v>
      </c>
      <c r="K9" s="27" t="s">
        <v>672</v>
      </c>
      <c r="L9" s="27" t="s">
        <v>133</v>
      </c>
      <c r="M9" s="27" t="s">
        <v>1183</v>
      </c>
      <c r="N9" s="27" t="s">
        <v>232</v>
      </c>
      <c r="O9" s="27" t="s">
        <v>30</v>
      </c>
      <c r="P9" s="27">
        <v>9</v>
      </c>
    </row>
    <row r="10" spans="1:16" x14ac:dyDescent="0.25">
      <c r="A10" s="28">
        <v>44444</v>
      </c>
      <c r="B10" s="35">
        <v>0.7712500000000001</v>
      </c>
      <c r="C10" s="27" t="s">
        <v>47</v>
      </c>
      <c r="D10" s="27" t="s">
        <v>691</v>
      </c>
      <c r="E10" s="27" t="s">
        <v>48</v>
      </c>
      <c r="F10" s="27" t="s">
        <v>49</v>
      </c>
      <c r="G10" s="27" t="s">
        <v>50</v>
      </c>
      <c r="H10" s="27">
        <v>15</v>
      </c>
      <c r="I10" s="27">
        <v>-0.41</v>
      </c>
      <c r="J10" s="27">
        <v>14.59</v>
      </c>
      <c r="K10" s="27" t="s">
        <v>692</v>
      </c>
      <c r="L10" s="27" t="s">
        <v>133</v>
      </c>
      <c r="M10" s="27" t="s">
        <v>1184</v>
      </c>
      <c r="N10" s="27" t="s">
        <v>232</v>
      </c>
      <c r="O10" s="27" t="s">
        <v>31</v>
      </c>
    </row>
    <row r="11" spans="1:16" x14ac:dyDescent="0.25">
      <c r="A11" s="28">
        <v>44445</v>
      </c>
      <c r="B11" s="35">
        <v>0.28065972222222224</v>
      </c>
      <c r="C11" s="27" t="s">
        <v>47</v>
      </c>
      <c r="D11" s="27" t="s">
        <v>79</v>
      </c>
      <c r="E11" s="27" t="s">
        <v>48</v>
      </c>
      <c r="F11" s="27" t="s">
        <v>49</v>
      </c>
      <c r="G11" s="27" t="s">
        <v>50</v>
      </c>
      <c r="H11" s="27">
        <v>20</v>
      </c>
      <c r="I11" s="27">
        <v>-0.48</v>
      </c>
      <c r="J11" s="27">
        <v>19.52</v>
      </c>
      <c r="K11" s="27" t="s">
        <v>1185</v>
      </c>
      <c r="L11" s="27" t="s">
        <v>133</v>
      </c>
      <c r="M11" s="27" t="s">
        <v>1186</v>
      </c>
      <c r="N11" s="27" t="s">
        <v>232</v>
      </c>
      <c r="O11" s="27" t="s">
        <v>33</v>
      </c>
    </row>
    <row r="12" spans="1:16" x14ac:dyDescent="0.25">
      <c r="A12" s="28">
        <v>44445</v>
      </c>
      <c r="B12" s="35">
        <v>0.59583333333333333</v>
      </c>
      <c r="C12" s="27" t="s">
        <v>47</v>
      </c>
      <c r="D12" s="27" t="s">
        <v>95</v>
      </c>
      <c r="E12" s="27" t="s">
        <v>48</v>
      </c>
      <c r="F12" s="27" t="s">
        <v>49</v>
      </c>
      <c r="G12" s="27" t="s">
        <v>50</v>
      </c>
      <c r="H12" s="27">
        <v>30</v>
      </c>
      <c r="I12" s="27">
        <v>-0.62</v>
      </c>
      <c r="J12" s="27">
        <v>29.38</v>
      </c>
      <c r="K12" s="27" t="s">
        <v>749</v>
      </c>
      <c r="L12" s="27" t="s">
        <v>133</v>
      </c>
      <c r="M12" s="27" t="s">
        <v>1187</v>
      </c>
      <c r="N12" s="27" t="s">
        <v>232</v>
      </c>
      <c r="O12" s="27" t="s">
        <v>33</v>
      </c>
    </row>
    <row r="13" spans="1:16" x14ac:dyDescent="0.25">
      <c r="A13" s="28">
        <v>44445</v>
      </c>
      <c r="B13" s="35">
        <v>0.76065972222222211</v>
      </c>
      <c r="C13" s="27" t="s">
        <v>47</v>
      </c>
      <c r="D13" s="27" t="s">
        <v>422</v>
      </c>
      <c r="E13" s="27" t="s">
        <v>51</v>
      </c>
      <c r="F13" s="27" t="s">
        <v>49</v>
      </c>
      <c r="G13" s="27" t="s">
        <v>50</v>
      </c>
      <c r="H13" s="27">
        <v>45</v>
      </c>
      <c r="I13" s="27">
        <v>-0.83</v>
      </c>
      <c r="J13" s="27">
        <v>44.17</v>
      </c>
      <c r="K13" s="27" t="s">
        <v>423</v>
      </c>
      <c r="L13" s="27" t="s">
        <v>133</v>
      </c>
      <c r="M13" s="27" t="s">
        <v>1188</v>
      </c>
      <c r="N13" s="27" t="s">
        <v>233</v>
      </c>
      <c r="O13" s="27" t="s">
        <v>1189</v>
      </c>
    </row>
    <row r="14" spans="1:16" x14ac:dyDescent="0.25">
      <c r="A14" s="28">
        <v>44446</v>
      </c>
      <c r="B14" s="35">
        <v>0.46681712962962968</v>
      </c>
      <c r="C14" s="27" t="s">
        <v>47</v>
      </c>
      <c r="D14" s="27" t="s">
        <v>1190</v>
      </c>
      <c r="E14" s="27" t="s">
        <v>48</v>
      </c>
      <c r="F14" s="27" t="s">
        <v>49</v>
      </c>
      <c r="G14" s="27" t="s">
        <v>50</v>
      </c>
      <c r="H14" s="27">
        <v>35</v>
      </c>
      <c r="I14" s="27">
        <v>-0.69</v>
      </c>
      <c r="J14" s="27">
        <v>34.31</v>
      </c>
      <c r="K14" s="27" t="s">
        <v>976</v>
      </c>
      <c r="L14" s="27" t="s">
        <v>133</v>
      </c>
      <c r="M14" s="38" t="s">
        <v>1191</v>
      </c>
      <c r="N14" s="27" t="s">
        <v>232</v>
      </c>
      <c r="O14" s="27" t="s">
        <v>31</v>
      </c>
    </row>
    <row r="15" spans="1:16" x14ac:dyDescent="0.25">
      <c r="A15" s="28">
        <v>44446</v>
      </c>
      <c r="B15" s="35">
        <v>0.62488425925925928</v>
      </c>
      <c r="C15" s="27" t="s">
        <v>47</v>
      </c>
      <c r="D15" s="27" t="s">
        <v>1192</v>
      </c>
      <c r="E15" s="27" t="s">
        <v>48</v>
      </c>
      <c r="F15" s="27" t="s">
        <v>49</v>
      </c>
      <c r="G15" s="27" t="s">
        <v>50</v>
      </c>
      <c r="H15" s="27">
        <v>25</v>
      </c>
      <c r="I15" s="27">
        <v>-0.55000000000000004</v>
      </c>
      <c r="J15" s="27">
        <v>24.45</v>
      </c>
      <c r="K15" s="27" t="s">
        <v>1193</v>
      </c>
      <c r="L15" s="27" t="s">
        <v>133</v>
      </c>
      <c r="M15" s="27" t="s">
        <v>1194</v>
      </c>
      <c r="N15" s="27" t="s">
        <v>232</v>
      </c>
      <c r="O15" s="27" t="s">
        <v>31</v>
      </c>
    </row>
    <row r="16" spans="1:16" x14ac:dyDescent="0.25">
      <c r="A16" s="28">
        <v>44447</v>
      </c>
      <c r="B16" s="35">
        <v>0.61318287037037034</v>
      </c>
      <c r="C16" s="27" t="s">
        <v>47</v>
      </c>
      <c r="D16" s="27" t="s">
        <v>1195</v>
      </c>
      <c r="E16" s="27" t="s">
        <v>48</v>
      </c>
      <c r="F16" s="27" t="s">
        <v>49</v>
      </c>
      <c r="G16" s="27" t="s">
        <v>50</v>
      </c>
      <c r="H16" s="27">
        <v>20</v>
      </c>
      <c r="I16" s="27">
        <v>-0.48</v>
      </c>
      <c r="J16" s="27">
        <v>19.52</v>
      </c>
      <c r="K16" s="27" t="s">
        <v>1196</v>
      </c>
      <c r="L16" s="27" t="s">
        <v>133</v>
      </c>
      <c r="M16" s="27" t="s">
        <v>1197</v>
      </c>
      <c r="N16" s="27" t="s">
        <v>232</v>
      </c>
      <c r="O16" s="27" t="s">
        <v>33</v>
      </c>
    </row>
    <row r="17" spans="1:16" x14ac:dyDescent="0.25">
      <c r="A17" s="28">
        <v>44447</v>
      </c>
      <c r="B17" s="35">
        <v>0.66905092592592597</v>
      </c>
      <c r="C17" s="27" t="s">
        <v>47</v>
      </c>
      <c r="D17" s="27" t="s">
        <v>57</v>
      </c>
      <c r="E17" s="27" t="s">
        <v>48</v>
      </c>
      <c r="F17" s="27" t="s">
        <v>49</v>
      </c>
      <c r="G17" s="27" t="s">
        <v>50</v>
      </c>
      <c r="H17" s="27">
        <v>30</v>
      </c>
      <c r="I17" s="27">
        <v>-0.62</v>
      </c>
      <c r="J17" s="27">
        <v>29.38</v>
      </c>
      <c r="K17" s="27" t="s">
        <v>132</v>
      </c>
      <c r="L17" s="27" t="s">
        <v>133</v>
      </c>
      <c r="M17" s="27" t="s">
        <v>1198</v>
      </c>
      <c r="N17" s="27" t="s">
        <v>232</v>
      </c>
      <c r="O17" s="27" t="s">
        <v>33</v>
      </c>
    </row>
    <row r="18" spans="1:16" x14ac:dyDescent="0.25">
      <c r="A18" s="28">
        <v>44447</v>
      </c>
      <c r="B18" s="35">
        <v>0.6866782407407408</v>
      </c>
      <c r="C18" s="27" t="s">
        <v>47</v>
      </c>
      <c r="D18" s="27" t="s">
        <v>905</v>
      </c>
      <c r="E18" s="27" t="s">
        <v>48</v>
      </c>
      <c r="F18" s="27" t="s">
        <v>49</v>
      </c>
      <c r="G18" s="27" t="s">
        <v>50</v>
      </c>
      <c r="H18" s="27">
        <v>25</v>
      </c>
      <c r="I18" s="27">
        <v>-0.55000000000000004</v>
      </c>
      <c r="J18" s="27">
        <v>24.45</v>
      </c>
      <c r="K18" s="27" t="s">
        <v>906</v>
      </c>
      <c r="L18" s="27" t="s">
        <v>133</v>
      </c>
      <c r="M18" s="27" t="s">
        <v>1199</v>
      </c>
      <c r="N18" s="27" t="s">
        <v>232</v>
      </c>
      <c r="O18" s="27" t="s">
        <v>31</v>
      </c>
    </row>
    <row r="19" spans="1:16" x14ac:dyDescent="0.25">
      <c r="A19" s="28">
        <v>44447</v>
      </c>
      <c r="B19" s="35">
        <v>0.8067939814814814</v>
      </c>
      <c r="C19" s="27" t="s">
        <v>47</v>
      </c>
      <c r="D19" s="27" t="s">
        <v>158</v>
      </c>
      <c r="E19" s="27" t="s">
        <v>48</v>
      </c>
      <c r="F19" s="27" t="s">
        <v>49</v>
      </c>
      <c r="G19" s="27" t="s">
        <v>50</v>
      </c>
      <c r="H19" s="27">
        <v>20</v>
      </c>
      <c r="I19" s="27">
        <v>-0.48</v>
      </c>
      <c r="J19" s="27">
        <v>19.52</v>
      </c>
      <c r="K19" s="27" t="s">
        <v>159</v>
      </c>
      <c r="L19" s="27" t="s">
        <v>133</v>
      </c>
      <c r="M19" s="27" t="s">
        <v>1200</v>
      </c>
      <c r="N19" s="27" t="s">
        <v>232</v>
      </c>
      <c r="O19" s="27" t="s">
        <v>33</v>
      </c>
    </row>
    <row r="20" spans="1:16" x14ac:dyDescent="0.25">
      <c r="A20" s="28">
        <v>44447</v>
      </c>
      <c r="B20" s="35">
        <v>0.88577546296296295</v>
      </c>
      <c r="C20" s="27" t="s">
        <v>47</v>
      </c>
      <c r="D20" s="27" t="s">
        <v>1201</v>
      </c>
      <c r="E20" s="27" t="s">
        <v>48</v>
      </c>
      <c r="F20" s="27" t="s">
        <v>49</v>
      </c>
      <c r="G20" s="27" t="s">
        <v>50</v>
      </c>
      <c r="H20" s="27">
        <v>10</v>
      </c>
      <c r="I20" s="27">
        <v>-0.34</v>
      </c>
      <c r="J20" s="27">
        <v>9.66</v>
      </c>
      <c r="K20" s="27" t="s">
        <v>1202</v>
      </c>
      <c r="L20" s="27" t="s">
        <v>133</v>
      </c>
      <c r="M20" s="27" t="s">
        <v>1203</v>
      </c>
      <c r="N20" s="27" t="s">
        <v>232</v>
      </c>
      <c r="O20" s="27" t="s">
        <v>28</v>
      </c>
      <c r="P20" s="27">
        <v>1</v>
      </c>
    </row>
    <row r="21" spans="1:16" x14ac:dyDescent="0.25">
      <c r="A21" s="28">
        <v>44447</v>
      </c>
      <c r="B21" s="35">
        <v>0.89627314814814818</v>
      </c>
      <c r="C21" s="27" t="s">
        <v>47</v>
      </c>
      <c r="D21" s="27" t="s">
        <v>1204</v>
      </c>
      <c r="E21" s="27" t="s">
        <v>48</v>
      </c>
      <c r="F21" s="27" t="s">
        <v>49</v>
      </c>
      <c r="G21" s="27" t="s">
        <v>50</v>
      </c>
      <c r="H21" s="27">
        <v>20</v>
      </c>
      <c r="I21" s="27">
        <v>-0.48</v>
      </c>
      <c r="J21" s="27">
        <v>19.52</v>
      </c>
      <c r="K21" s="27" t="s">
        <v>1205</v>
      </c>
      <c r="L21" s="27" t="s">
        <v>133</v>
      </c>
      <c r="M21" s="27" t="s">
        <v>1206</v>
      </c>
      <c r="N21" s="27" t="s">
        <v>232</v>
      </c>
      <c r="O21" s="27" t="s">
        <v>33</v>
      </c>
    </row>
    <row r="22" spans="1:16" x14ac:dyDescent="0.25">
      <c r="A22" s="28">
        <v>44448</v>
      </c>
      <c r="B22" s="35">
        <v>0.37327546296296293</v>
      </c>
      <c r="C22" s="27" t="s">
        <v>47</v>
      </c>
      <c r="D22" s="27" t="s">
        <v>82</v>
      </c>
      <c r="E22" s="27" t="s">
        <v>48</v>
      </c>
      <c r="F22" s="27" t="s">
        <v>49</v>
      </c>
      <c r="G22" s="27" t="s">
        <v>50</v>
      </c>
      <c r="H22" s="27">
        <v>20</v>
      </c>
      <c r="I22" s="27">
        <v>-0.48</v>
      </c>
      <c r="J22" s="27">
        <v>19.52</v>
      </c>
      <c r="K22" s="27" t="s">
        <v>1080</v>
      </c>
      <c r="L22" s="27" t="s">
        <v>133</v>
      </c>
      <c r="M22" s="38" t="s">
        <v>1207</v>
      </c>
      <c r="N22" s="27" t="s">
        <v>232</v>
      </c>
      <c r="O22" s="27" t="s">
        <v>33</v>
      </c>
    </row>
    <row r="23" spans="1:16" x14ac:dyDescent="0.25">
      <c r="A23" s="28">
        <v>44448</v>
      </c>
      <c r="B23" s="35">
        <v>0.58311342592592597</v>
      </c>
      <c r="C23" s="27" t="s">
        <v>47</v>
      </c>
      <c r="D23" s="27" t="s">
        <v>1208</v>
      </c>
      <c r="E23" s="27" t="s">
        <v>48</v>
      </c>
      <c r="F23" s="27" t="s">
        <v>49</v>
      </c>
      <c r="G23" s="27" t="s">
        <v>50</v>
      </c>
      <c r="H23" s="27">
        <v>10</v>
      </c>
      <c r="I23" s="27">
        <v>-0.34</v>
      </c>
      <c r="J23" s="27">
        <v>9.66</v>
      </c>
      <c r="K23" s="27" t="s">
        <v>1209</v>
      </c>
      <c r="L23" s="27" t="s">
        <v>133</v>
      </c>
      <c r="M23" s="27" t="s">
        <v>1210</v>
      </c>
      <c r="N23" s="27" t="s">
        <v>232</v>
      </c>
      <c r="O23" s="27" t="s">
        <v>33</v>
      </c>
    </row>
    <row r="24" spans="1:16" x14ac:dyDescent="0.25">
      <c r="A24" s="28">
        <v>44448</v>
      </c>
      <c r="B24" s="35">
        <v>0.62343749999999998</v>
      </c>
      <c r="C24" s="27" t="s">
        <v>47</v>
      </c>
      <c r="D24" s="27" t="s">
        <v>1211</v>
      </c>
      <c r="E24" s="27" t="s">
        <v>48</v>
      </c>
      <c r="F24" s="27" t="s">
        <v>49</v>
      </c>
      <c r="G24" s="27" t="s">
        <v>50</v>
      </c>
      <c r="H24" s="27">
        <v>25</v>
      </c>
      <c r="I24" s="27">
        <v>-0.55000000000000004</v>
      </c>
      <c r="J24" s="27">
        <v>24.45</v>
      </c>
      <c r="K24" s="27" t="s">
        <v>1212</v>
      </c>
      <c r="L24" s="27" t="s">
        <v>133</v>
      </c>
      <c r="M24" s="27" t="s">
        <v>1213</v>
      </c>
      <c r="N24" s="27" t="s">
        <v>232</v>
      </c>
      <c r="O24" s="27" t="s">
        <v>31</v>
      </c>
    </row>
    <row r="25" spans="1:16" x14ac:dyDescent="0.25">
      <c r="A25" s="28">
        <v>44448</v>
      </c>
      <c r="B25" s="35">
        <v>0.7290740740740741</v>
      </c>
      <c r="C25" s="27" t="s">
        <v>47</v>
      </c>
      <c r="D25" s="27" t="s">
        <v>55</v>
      </c>
      <c r="E25" s="27" t="s">
        <v>34</v>
      </c>
      <c r="F25" s="27" t="s">
        <v>49</v>
      </c>
      <c r="G25" s="27" t="s">
        <v>50</v>
      </c>
      <c r="H25" s="27">
        <v>-44.17</v>
      </c>
      <c r="I25" s="27">
        <v>0</v>
      </c>
      <c r="J25" s="27">
        <v>-44.17</v>
      </c>
      <c r="K25" s="27" t="s">
        <v>133</v>
      </c>
      <c r="L25" s="27" t="s">
        <v>153</v>
      </c>
      <c r="M25" s="27" t="s">
        <v>1214</v>
      </c>
      <c r="N25" s="27" t="s">
        <v>233</v>
      </c>
      <c r="O25" s="27" t="s">
        <v>1215</v>
      </c>
    </row>
    <row r="26" spans="1:16" x14ac:dyDescent="0.25">
      <c r="A26" s="28">
        <v>44448</v>
      </c>
      <c r="B26" s="35">
        <v>0.91416666666666668</v>
      </c>
      <c r="C26" s="27" t="s">
        <v>47</v>
      </c>
      <c r="D26" s="27" t="s">
        <v>1216</v>
      </c>
      <c r="E26" s="27" t="s">
        <v>48</v>
      </c>
      <c r="F26" s="27" t="s">
        <v>49</v>
      </c>
      <c r="G26" s="27" t="s">
        <v>50</v>
      </c>
      <c r="H26" s="27">
        <v>20</v>
      </c>
      <c r="I26" s="27">
        <v>-0.48</v>
      </c>
      <c r="J26" s="27">
        <v>19.52</v>
      </c>
      <c r="K26" s="27" t="s">
        <v>1217</v>
      </c>
      <c r="L26" s="27" t="s">
        <v>133</v>
      </c>
      <c r="M26" s="27" t="s">
        <v>1218</v>
      </c>
      <c r="N26" s="27" t="s">
        <v>232</v>
      </c>
      <c r="O26" s="27" t="s">
        <v>30</v>
      </c>
      <c r="P26" s="27">
        <v>9</v>
      </c>
    </row>
    <row r="27" spans="1:16" x14ac:dyDescent="0.25">
      <c r="A27" s="28">
        <v>44449</v>
      </c>
      <c r="B27" s="35">
        <v>0.38872685185185185</v>
      </c>
      <c r="C27" s="27" t="s">
        <v>47</v>
      </c>
      <c r="D27" s="27" t="s">
        <v>87</v>
      </c>
      <c r="E27" s="27" t="s">
        <v>48</v>
      </c>
      <c r="F27" s="27" t="s">
        <v>49</v>
      </c>
      <c r="G27" s="27" t="s">
        <v>50</v>
      </c>
      <c r="H27" s="27">
        <v>30</v>
      </c>
      <c r="I27" s="27">
        <v>-0.62</v>
      </c>
      <c r="J27" s="27">
        <v>29.38</v>
      </c>
      <c r="K27" s="27" t="s">
        <v>136</v>
      </c>
      <c r="L27" s="27" t="s">
        <v>133</v>
      </c>
      <c r="M27" s="27" t="s">
        <v>1219</v>
      </c>
      <c r="N27" s="27" t="s">
        <v>232</v>
      </c>
      <c r="O27" s="27" t="s">
        <v>33</v>
      </c>
    </row>
    <row r="28" spans="1:16" x14ac:dyDescent="0.25">
      <c r="A28" s="28">
        <v>44449</v>
      </c>
      <c r="B28" s="35">
        <v>0.40858796296296296</v>
      </c>
      <c r="C28" s="27" t="s">
        <v>47</v>
      </c>
      <c r="D28" s="27" t="s">
        <v>203</v>
      </c>
      <c r="E28" s="27" t="s">
        <v>48</v>
      </c>
      <c r="F28" s="27" t="s">
        <v>49</v>
      </c>
      <c r="G28" s="27" t="s">
        <v>50</v>
      </c>
      <c r="H28" s="27">
        <v>8</v>
      </c>
      <c r="I28" s="27">
        <v>-0.31</v>
      </c>
      <c r="J28" s="27">
        <v>7.69</v>
      </c>
      <c r="K28" s="27" t="s">
        <v>234</v>
      </c>
      <c r="L28" s="27" t="s">
        <v>133</v>
      </c>
      <c r="M28" s="27" t="s">
        <v>1220</v>
      </c>
      <c r="N28" s="27" t="s">
        <v>232</v>
      </c>
      <c r="O28" s="27" t="s">
        <v>30</v>
      </c>
      <c r="P28" s="27">
        <v>9</v>
      </c>
    </row>
    <row r="29" spans="1:16" x14ac:dyDescent="0.25">
      <c r="A29" s="28">
        <v>44449</v>
      </c>
      <c r="B29" s="35">
        <v>0.6859143518518519</v>
      </c>
      <c r="C29" s="27" t="s">
        <v>47</v>
      </c>
      <c r="D29" s="27" t="s">
        <v>1221</v>
      </c>
      <c r="E29" s="27" t="s">
        <v>48</v>
      </c>
      <c r="F29" s="27" t="s">
        <v>49</v>
      </c>
      <c r="G29" s="27" t="s">
        <v>50</v>
      </c>
      <c r="H29" s="27">
        <v>8</v>
      </c>
      <c r="I29" s="27">
        <v>-0.31</v>
      </c>
      <c r="J29" s="27">
        <v>7.69</v>
      </c>
      <c r="K29" s="27" t="s">
        <v>1222</v>
      </c>
      <c r="L29" s="27" t="s">
        <v>133</v>
      </c>
      <c r="M29" s="27" t="s">
        <v>1223</v>
      </c>
      <c r="N29" s="27" t="s">
        <v>232</v>
      </c>
      <c r="O29" s="27" t="s">
        <v>30</v>
      </c>
      <c r="P29" s="27">
        <v>9</v>
      </c>
    </row>
    <row r="30" spans="1:16" x14ac:dyDescent="0.25">
      <c r="A30" s="28">
        <v>44449</v>
      </c>
      <c r="B30" s="35">
        <v>0.79439814814814813</v>
      </c>
      <c r="C30" s="27" t="s">
        <v>47</v>
      </c>
      <c r="D30" s="27" t="s">
        <v>1224</v>
      </c>
      <c r="E30" s="27" t="s">
        <v>48</v>
      </c>
      <c r="F30" s="27" t="s">
        <v>49</v>
      </c>
      <c r="G30" s="27" t="s">
        <v>50</v>
      </c>
      <c r="H30" s="27">
        <v>8</v>
      </c>
      <c r="I30" s="27">
        <v>-0.31</v>
      </c>
      <c r="J30" s="27">
        <v>7.69</v>
      </c>
      <c r="K30" s="27" t="s">
        <v>1225</v>
      </c>
      <c r="L30" s="27" t="s">
        <v>133</v>
      </c>
      <c r="M30" s="27" t="s">
        <v>1226</v>
      </c>
      <c r="N30" s="27" t="s">
        <v>232</v>
      </c>
      <c r="O30" s="27" t="s">
        <v>30</v>
      </c>
      <c r="P30" s="27">
        <v>9</v>
      </c>
    </row>
    <row r="31" spans="1:16" x14ac:dyDescent="0.25">
      <c r="A31" s="28">
        <v>44449</v>
      </c>
      <c r="B31" s="35">
        <v>0.8287268518518518</v>
      </c>
      <c r="C31" s="27" t="s">
        <v>47</v>
      </c>
      <c r="D31" s="27" t="s">
        <v>98</v>
      </c>
      <c r="E31" s="27" t="s">
        <v>48</v>
      </c>
      <c r="F31" s="27" t="s">
        <v>49</v>
      </c>
      <c r="G31" s="27" t="s">
        <v>50</v>
      </c>
      <c r="H31" s="27">
        <v>10</v>
      </c>
      <c r="I31" s="27">
        <v>-0.34</v>
      </c>
      <c r="J31" s="27">
        <v>9.66</v>
      </c>
      <c r="K31" s="27" t="s">
        <v>972</v>
      </c>
      <c r="L31" s="27" t="s">
        <v>133</v>
      </c>
      <c r="M31" s="27" t="s">
        <v>1227</v>
      </c>
      <c r="N31" s="27" t="s">
        <v>232</v>
      </c>
      <c r="O31" s="27" t="s">
        <v>28</v>
      </c>
      <c r="P31" s="27">
        <v>1</v>
      </c>
    </row>
    <row r="32" spans="1:16" x14ac:dyDescent="0.25">
      <c r="A32" s="28">
        <v>44449</v>
      </c>
      <c r="B32" s="35">
        <v>0.8299305555555555</v>
      </c>
      <c r="C32" s="27" t="s">
        <v>47</v>
      </c>
      <c r="D32" s="27" t="s">
        <v>98</v>
      </c>
      <c r="E32" s="27" t="s">
        <v>48</v>
      </c>
      <c r="F32" s="27" t="s">
        <v>49</v>
      </c>
      <c r="G32" s="27" t="s">
        <v>50</v>
      </c>
      <c r="H32" s="27">
        <v>8</v>
      </c>
      <c r="I32" s="27">
        <v>-0.31</v>
      </c>
      <c r="J32" s="27">
        <v>7.69</v>
      </c>
      <c r="K32" s="27" t="s">
        <v>972</v>
      </c>
      <c r="L32" s="27" t="s">
        <v>133</v>
      </c>
      <c r="M32" s="27" t="s">
        <v>1228</v>
      </c>
      <c r="N32" s="27" t="s">
        <v>232</v>
      </c>
      <c r="O32" s="27" t="s">
        <v>30</v>
      </c>
      <c r="P32" s="27">
        <v>9</v>
      </c>
    </row>
    <row r="33" spans="1:16" x14ac:dyDescent="0.25">
      <c r="A33" s="28">
        <v>44450</v>
      </c>
      <c r="B33" s="35">
        <v>0.4236111111111111</v>
      </c>
      <c r="C33" s="27" t="s">
        <v>47</v>
      </c>
      <c r="D33" s="27" t="s">
        <v>83</v>
      </c>
      <c r="E33" s="27" t="s">
        <v>48</v>
      </c>
      <c r="F33" s="27" t="s">
        <v>49</v>
      </c>
      <c r="G33" s="27" t="s">
        <v>50</v>
      </c>
      <c r="H33" s="27">
        <v>8</v>
      </c>
      <c r="I33" s="27">
        <v>-0.31</v>
      </c>
      <c r="J33" s="27">
        <v>7.69</v>
      </c>
      <c r="K33" s="27" t="s">
        <v>163</v>
      </c>
      <c r="L33" s="27" t="s">
        <v>133</v>
      </c>
      <c r="M33" s="27" t="s">
        <v>1229</v>
      </c>
      <c r="N33" s="27" t="s">
        <v>232</v>
      </c>
      <c r="O33" s="27" t="s">
        <v>30</v>
      </c>
      <c r="P33" s="27">
        <v>9</v>
      </c>
    </row>
    <row r="34" spans="1:16" x14ac:dyDescent="0.25">
      <c r="A34" s="28">
        <v>44450</v>
      </c>
      <c r="B34" s="35">
        <v>0.4251967592592592</v>
      </c>
      <c r="C34" s="27" t="s">
        <v>47</v>
      </c>
      <c r="D34" s="27" t="s">
        <v>860</v>
      </c>
      <c r="E34" s="27" t="s">
        <v>48</v>
      </c>
      <c r="F34" s="27" t="s">
        <v>49</v>
      </c>
      <c r="G34" s="27" t="s">
        <v>50</v>
      </c>
      <c r="H34" s="27">
        <v>25</v>
      </c>
      <c r="I34" s="27">
        <v>-0.55000000000000004</v>
      </c>
      <c r="J34" s="27">
        <v>24.45</v>
      </c>
      <c r="K34" s="27" t="s">
        <v>861</v>
      </c>
      <c r="L34" s="27" t="s">
        <v>133</v>
      </c>
      <c r="M34" s="27" t="s">
        <v>1230</v>
      </c>
      <c r="N34" s="27" t="s">
        <v>232</v>
      </c>
      <c r="O34" s="27" t="s">
        <v>31</v>
      </c>
    </row>
    <row r="35" spans="1:16" x14ac:dyDescent="0.25">
      <c r="A35" s="28">
        <v>44450</v>
      </c>
      <c r="B35" s="35">
        <v>0.61103009259259256</v>
      </c>
      <c r="C35" s="27" t="s">
        <v>47</v>
      </c>
      <c r="D35" s="27" t="s">
        <v>1231</v>
      </c>
      <c r="E35" s="27" t="s">
        <v>48</v>
      </c>
      <c r="F35" s="27" t="s">
        <v>49</v>
      </c>
      <c r="G35" s="27" t="s">
        <v>50</v>
      </c>
      <c r="H35" s="27">
        <v>25</v>
      </c>
      <c r="I35" s="27">
        <v>-0.55000000000000004</v>
      </c>
      <c r="J35" s="27">
        <v>24.45</v>
      </c>
      <c r="K35" s="27" t="s">
        <v>1232</v>
      </c>
      <c r="L35" s="27" t="s">
        <v>133</v>
      </c>
      <c r="M35" s="27" t="s">
        <v>1233</v>
      </c>
      <c r="N35" s="27" t="s">
        <v>232</v>
      </c>
      <c r="O35" s="27" t="s">
        <v>31</v>
      </c>
    </row>
    <row r="36" spans="1:16" x14ac:dyDescent="0.25">
      <c r="A36" s="28">
        <v>44450</v>
      </c>
      <c r="B36" s="35">
        <v>0.62883101851851853</v>
      </c>
      <c r="C36" s="27" t="s">
        <v>47</v>
      </c>
      <c r="D36" s="27" t="s">
        <v>1231</v>
      </c>
      <c r="E36" s="27" t="s">
        <v>34</v>
      </c>
      <c r="F36" s="27" t="s">
        <v>49</v>
      </c>
      <c r="G36" s="27" t="s">
        <v>50</v>
      </c>
      <c r="H36" s="27">
        <v>-25</v>
      </c>
      <c r="I36" s="27">
        <v>0</v>
      </c>
      <c r="J36" s="27">
        <v>-25</v>
      </c>
      <c r="K36" s="27" t="s">
        <v>133</v>
      </c>
      <c r="L36" s="27" t="s">
        <v>1232</v>
      </c>
      <c r="M36" s="27" t="s">
        <v>1234</v>
      </c>
      <c r="N36" s="27" t="s">
        <v>233</v>
      </c>
      <c r="O36" s="27" t="s">
        <v>31</v>
      </c>
    </row>
    <row r="37" spans="1:16" x14ac:dyDescent="0.25">
      <c r="A37" s="28">
        <v>44450</v>
      </c>
      <c r="B37" s="35">
        <v>0.63306712962962963</v>
      </c>
      <c r="C37" s="27" t="s">
        <v>47</v>
      </c>
      <c r="D37" s="27" t="s">
        <v>1235</v>
      </c>
      <c r="E37" s="27" t="s">
        <v>34</v>
      </c>
      <c r="F37" s="27" t="s">
        <v>49</v>
      </c>
      <c r="G37" s="27" t="s">
        <v>50</v>
      </c>
      <c r="H37" s="27">
        <v>-9.66</v>
      </c>
      <c r="I37" s="27">
        <v>0</v>
      </c>
      <c r="J37" s="27">
        <v>-9.66</v>
      </c>
      <c r="K37" s="27" t="s">
        <v>133</v>
      </c>
      <c r="L37" s="27" t="s">
        <v>1236</v>
      </c>
      <c r="M37" s="27" t="s">
        <v>1237</v>
      </c>
      <c r="N37" s="27" t="s">
        <v>233</v>
      </c>
      <c r="O37" s="27" t="s">
        <v>28</v>
      </c>
      <c r="P37" s="27">
        <v>1</v>
      </c>
    </row>
    <row r="38" spans="1:16" x14ac:dyDescent="0.25">
      <c r="A38" s="28">
        <v>44450</v>
      </c>
      <c r="B38" s="35">
        <v>0.6348611111111111</v>
      </c>
      <c r="C38" s="27" t="s">
        <v>47</v>
      </c>
      <c r="D38" s="27" t="s">
        <v>197</v>
      </c>
      <c r="E38" s="27" t="s">
        <v>34</v>
      </c>
      <c r="F38" s="27" t="s">
        <v>49</v>
      </c>
      <c r="G38" s="27" t="s">
        <v>50</v>
      </c>
      <c r="H38" s="27">
        <v>-4.7300000000000004</v>
      </c>
      <c r="I38" s="27">
        <v>0</v>
      </c>
      <c r="J38" s="27">
        <v>-4.7300000000000004</v>
      </c>
      <c r="K38" s="27" t="s">
        <v>133</v>
      </c>
      <c r="L38" s="27" t="s">
        <v>1238</v>
      </c>
      <c r="M38" s="27" t="s">
        <v>1239</v>
      </c>
      <c r="N38" s="27" t="s">
        <v>233</v>
      </c>
      <c r="O38" s="27" t="s">
        <v>28</v>
      </c>
      <c r="P38" s="27">
        <v>1</v>
      </c>
    </row>
    <row r="39" spans="1:16" x14ac:dyDescent="0.25">
      <c r="A39" s="28">
        <v>44450</v>
      </c>
      <c r="B39" s="35">
        <v>0.74393518518518509</v>
      </c>
      <c r="C39" s="27" t="s">
        <v>47</v>
      </c>
      <c r="D39" s="27" t="s">
        <v>75</v>
      </c>
      <c r="E39" s="27" t="s">
        <v>48</v>
      </c>
      <c r="F39" s="27" t="s">
        <v>49</v>
      </c>
      <c r="G39" s="27" t="s">
        <v>50</v>
      </c>
      <c r="H39" s="27">
        <v>25</v>
      </c>
      <c r="I39" s="27">
        <v>-0.55000000000000004</v>
      </c>
      <c r="J39" s="27">
        <v>24.45</v>
      </c>
      <c r="K39" s="27" t="s">
        <v>1240</v>
      </c>
      <c r="L39" s="27" t="s">
        <v>133</v>
      </c>
      <c r="M39" s="27" t="s">
        <v>1241</v>
      </c>
      <c r="N39" s="27" t="s">
        <v>232</v>
      </c>
      <c r="O39" s="27" t="s">
        <v>31</v>
      </c>
    </row>
    <row r="40" spans="1:16" x14ac:dyDescent="0.25">
      <c r="A40" s="28">
        <v>44450</v>
      </c>
      <c r="B40" s="35">
        <v>0.74790509259259252</v>
      </c>
      <c r="C40" s="27" t="s">
        <v>47</v>
      </c>
      <c r="D40" s="27" t="s">
        <v>1242</v>
      </c>
      <c r="E40" s="27" t="s">
        <v>48</v>
      </c>
      <c r="F40" s="27" t="s">
        <v>49</v>
      </c>
      <c r="G40" s="27" t="s">
        <v>50</v>
      </c>
      <c r="H40" s="27">
        <v>8</v>
      </c>
      <c r="I40" s="27">
        <v>-0.31</v>
      </c>
      <c r="J40" s="27">
        <v>7.69</v>
      </c>
      <c r="K40" s="27" t="s">
        <v>1243</v>
      </c>
      <c r="L40" s="27" t="s">
        <v>133</v>
      </c>
      <c r="M40" s="27" t="s">
        <v>1244</v>
      </c>
      <c r="N40" s="27" t="s">
        <v>232</v>
      </c>
      <c r="O40" s="27" t="s">
        <v>30</v>
      </c>
      <c r="P40" s="27">
        <v>9</v>
      </c>
    </row>
    <row r="41" spans="1:16" x14ac:dyDescent="0.25">
      <c r="A41" s="28">
        <v>44451</v>
      </c>
      <c r="B41" s="35">
        <v>0.31789351851851849</v>
      </c>
      <c r="C41" s="27" t="s">
        <v>47</v>
      </c>
      <c r="D41" s="27" t="s">
        <v>1245</v>
      </c>
      <c r="E41" s="27" t="s">
        <v>48</v>
      </c>
      <c r="F41" s="27" t="s">
        <v>49</v>
      </c>
      <c r="G41" s="27" t="s">
        <v>50</v>
      </c>
      <c r="H41" s="27">
        <v>25</v>
      </c>
      <c r="I41" s="27">
        <v>-0.55000000000000004</v>
      </c>
      <c r="J41" s="27">
        <v>24.45</v>
      </c>
      <c r="K41" s="27" t="s">
        <v>1246</v>
      </c>
      <c r="L41" s="27" t="s">
        <v>133</v>
      </c>
      <c r="M41" s="27" t="s">
        <v>1247</v>
      </c>
      <c r="N41" s="27" t="s">
        <v>232</v>
      </c>
      <c r="O41" s="27" t="s">
        <v>31</v>
      </c>
    </row>
    <row r="42" spans="1:16" x14ac:dyDescent="0.25">
      <c r="A42" s="28">
        <v>44451</v>
      </c>
      <c r="B42" s="35">
        <v>0.49282407407407408</v>
      </c>
      <c r="C42" s="27" t="s">
        <v>47</v>
      </c>
      <c r="D42" s="27" t="s">
        <v>303</v>
      </c>
      <c r="E42" s="27" t="s">
        <v>48</v>
      </c>
      <c r="F42" s="27" t="s">
        <v>49</v>
      </c>
      <c r="G42" s="27" t="s">
        <v>50</v>
      </c>
      <c r="H42" s="27">
        <v>25</v>
      </c>
      <c r="I42" s="27">
        <v>-0.55000000000000004</v>
      </c>
      <c r="J42" s="27">
        <v>24.45</v>
      </c>
      <c r="K42" s="27" t="s">
        <v>304</v>
      </c>
      <c r="L42" s="27" t="s">
        <v>133</v>
      </c>
      <c r="M42" s="27" t="s">
        <v>1248</v>
      </c>
      <c r="N42" s="27" t="s">
        <v>232</v>
      </c>
      <c r="O42" s="27" t="s">
        <v>31</v>
      </c>
    </row>
    <row r="43" spans="1:16" x14ac:dyDescent="0.25">
      <c r="A43" s="28">
        <v>44453</v>
      </c>
      <c r="B43" s="35">
        <v>0.7712500000000001</v>
      </c>
      <c r="C43" s="27" t="s">
        <v>47</v>
      </c>
      <c r="D43" s="27" t="s">
        <v>188</v>
      </c>
      <c r="E43" s="27" t="s">
        <v>48</v>
      </c>
      <c r="F43" s="27" t="s">
        <v>49</v>
      </c>
      <c r="G43" s="27" t="s">
        <v>50</v>
      </c>
      <c r="H43" s="27">
        <v>0.1</v>
      </c>
      <c r="I43" s="27">
        <v>-0.1</v>
      </c>
      <c r="J43" s="27">
        <v>0</v>
      </c>
      <c r="K43" s="27" t="s">
        <v>189</v>
      </c>
      <c r="L43" s="27" t="s">
        <v>133</v>
      </c>
      <c r="M43" s="27" t="s">
        <v>1249</v>
      </c>
      <c r="N43" s="27" t="s">
        <v>232</v>
      </c>
      <c r="O43" s="27" t="s">
        <v>33</v>
      </c>
    </row>
    <row r="44" spans="1:16" x14ac:dyDescent="0.25">
      <c r="A44" s="28">
        <v>44453</v>
      </c>
      <c r="B44" s="35">
        <v>0.80984953703703699</v>
      </c>
      <c r="C44" s="27" t="s">
        <v>47</v>
      </c>
      <c r="D44" s="27" t="s">
        <v>1250</v>
      </c>
      <c r="E44" s="27" t="s">
        <v>48</v>
      </c>
      <c r="F44" s="27" t="s">
        <v>49</v>
      </c>
      <c r="G44" s="27" t="s">
        <v>50</v>
      </c>
      <c r="H44" s="27">
        <v>30</v>
      </c>
      <c r="I44" s="27">
        <v>-0.62</v>
      </c>
      <c r="J44" s="27">
        <v>29.38</v>
      </c>
      <c r="K44" s="27" t="s">
        <v>1251</v>
      </c>
      <c r="L44" s="27" t="s">
        <v>133</v>
      </c>
      <c r="M44" s="27" t="s">
        <v>1252</v>
      </c>
      <c r="N44" s="27" t="s">
        <v>232</v>
      </c>
      <c r="O44" s="27" t="s">
        <v>33</v>
      </c>
    </row>
    <row r="45" spans="1:16" x14ac:dyDescent="0.25">
      <c r="A45" s="28">
        <v>44454</v>
      </c>
      <c r="B45" s="35">
        <v>0.65907407407407403</v>
      </c>
      <c r="C45" s="27" t="s">
        <v>47</v>
      </c>
      <c r="D45" s="27" t="s">
        <v>129</v>
      </c>
      <c r="E45" s="27" t="s">
        <v>48</v>
      </c>
      <c r="F45" s="27" t="s">
        <v>49</v>
      </c>
      <c r="G45" s="27" t="s">
        <v>50</v>
      </c>
      <c r="H45" s="27">
        <v>10</v>
      </c>
      <c r="I45" s="27">
        <v>-0.34</v>
      </c>
      <c r="J45" s="27">
        <v>9.66</v>
      </c>
      <c r="K45" s="27" t="s">
        <v>1132</v>
      </c>
      <c r="L45" s="27" t="s">
        <v>133</v>
      </c>
      <c r="M45" s="27" t="s">
        <v>1253</v>
      </c>
      <c r="N45" s="27" t="s">
        <v>232</v>
      </c>
      <c r="O45" s="27" t="s">
        <v>28</v>
      </c>
      <c r="P45" s="27">
        <v>1</v>
      </c>
    </row>
    <row r="46" spans="1:16" x14ac:dyDescent="0.25">
      <c r="A46" s="28">
        <v>44454</v>
      </c>
      <c r="B46" s="35">
        <v>0.66070601851851851</v>
      </c>
      <c r="C46" s="27" t="s">
        <v>47</v>
      </c>
      <c r="D46" s="27" t="s">
        <v>1254</v>
      </c>
      <c r="E46" s="27" t="s">
        <v>48</v>
      </c>
      <c r="F46" s="27" t="s">
        <v>49</v>
      </c>
      <c r="G46" s="27" t="s">
        <v>50</v>
      </c>
      <c r="H46" s="27">
        <v>25</v>
      </c>
      <c r="I46" s="27">
        <v>-0.55000000000000004</v>
      </c>
      <c r="J46" s="27">
        <v>24.45</v>
      </c>
      <c r="K46" s="27" t="s">
        <v>1255</v>
      </c>
      <c r="L46" s="27" t="s">
        <v>133</v>
      </c>
      <c r="M46" s="27" t="s">
        <v>1256</v>
      </c>
      <c r="N46" s="27" t="s">
        <v>232</v>
      </c>
      <c r="O46" s="27" t="s">
        <v>31</v>
      </c>
    </row>
    <row r="47" spans="1:16" x14ac:dyDescent="0.25">
      <c r="A47" s="28">
        <v>44454</v>
      </c>
      <c r="B47" s="35">
        <v>0.72107638888888881</v>
      </c>
      <c r="C47" s="27" t="s">
        <v>47</v>
      </c>
      <c r="D47" s="27" t="s">
        <v>898</v>
      </c>
      <c r="E47" s="27" t="s">
        <v>48</v>
      </c>
      <c r="F47" s="27" t="s">
        <v>49</v>
      </c>
      <c r="G47" s="27" t="s">
        <v>50</v>
      </c>
      <c r="H47" s="27">
        <v>25</v>
      </c>
      <c r="I47" s="27">
        <v>-0.55000000000000004</v>
      </c>
      <c r="J47" s="27">
        <v>24.45</v>
      </c>
      <c r="K47" s="27" t="s">
        <v>899</v>
      </c>
      <c r="L47" s="27" t="s">
        <v>133</v>
      </c>
      <c r="M47" s="27" t="s">
        <v>1257</v>
      </c>
      <c r="N47" s="27" t="s">
        <v>232</v>
      </c>
      <c r="O47" s="27" t="s">
        <v>31</v>
      </c>
    </row>
    <row r="48" spans="1:16" x14ac:dyDescent="0.25">
      <c r="A48" s="28">
        <v>44454</v>
      </c>
      <c r="B48" s="35">
        <v>0.87905092592592593</v>
      </c>
      <c r="C48" s="27" t="s">
        <v>47</v>
      </c>
      <c r="D48" s="27" t="s">
        <v>52</v>
      </c>
      <c r="E48" s="27" t="s">
        <v>48</v>
      </c>
      <c r="F48" s="27" t="s">
        <v>49</v>
      </c>
      <c r="G48" s="27" t="s">
        <v>50</v>
      </c>
      <c r="H48" s="27">
        <v>5</v>
      </c>
      <c r="I48" s="27">
        <v>-0.27</v>
      </c>
      <c r="J48" s="27">
        <v>4.7300000000000004</v>
      </c>
      <c r="K48" s="27" t="s">
        <v>221</v>
      </c>
      <c r="L48" s="27" t="s">
        <v>133</v>
      </c>
      <c r="M48" s="27" t="s">
        <v>1258</v>
      </c>
      <c r="N48" s="27" t="s">
        <v>232</v>
      </c>
      <c r="O48" s="27" t="s">
        <v>28</v>
      </c>
      <c r="P48" s="27">
        <v>1</v>
      </c>
    </row>
    <row r="49" spans="1:16" x14ac:dyDescent="0.25">
      <c r="A49" s="28">
        <v>44454</v>
      </c>
      <c r="B49" s="35">
        <v>0.89175925925925925</v>
      </c>
      <c r="C49" s="27" t="s">
        <v>47</v>
      </c>
      <c r="D49" s="27" t="s">
        <v>888</v>
      </c>
      <c r="E49" s="27" t="s">
        <v>48</v>
      </c>
      <c r="F49" s="27" t="s">
        <v>49</v>
      </c>
      <c r="G49" s="27" t="s">
        <v>50</v>
      </c>
      <c r="H49" s="27">
        <v>5</v>
      </c>
      <c r="I49" s="27">
        <v>-0.27</v>
      </c>
      <c r="J49" s="27">
        <v>4.7300000000000004</v>
      </c>
      <c r="K49" s="27" t="s">
        <v>889</v>
      </c>
      <c r="L49" s="27" t="s">
        <v>133</v>
      </c>
      <c r="M49" s="27" t="s">
        <v>1259</v>
      </c>
      <c r="N49" s="27" t="s">
        <v>232</v>
      </c>
      <c r="O49" s="27" t="s">
        <v>28</v>
      </c>
      <c r="P49" s="27">
        <v>1</v>
      </c>
    </row>
    <row r="50" spans="1:16" x14ac:dyDescent="0.25">
      <c r="A50" s="28">
        <v>44455</v>
      </c>
      <c r="B50" s="35">
        <v>0.49377314814814816</v>
      </c>
      <c r="C50" s="27" t="s">
        <v>47</v>
      </c>
      <c r="D50" s="27" t="s">
        <v>1254</v>
      </c>
      <c r="E50" s="27" t="s">
        <v>51</v>
      </c>
      <c r="F50" s="27" t="s">
        <v>49</v>
      </c>
      <c r="G50" s="27" t="s">
        <v>50</v>
      </c>
      <c r="H50" s="27">
        <v>5</v>
      </c>
      <c r="I50" s="27">
        <v>-0.27</v>
      </c>
      <c r="J50" s="27">
        <v>4.7300000000000004</v>
      </c>
      <c r="K50" s="27" t="s">
        <v>1255</v>
      </c>
      <c r="L50" s="27" t="s">
        <v>133</v>
      </c>
      <c r="M50" s="27" t="s">
        <v>1260</v>
      </c>
      <c r="N50" s="27" t="s">
        <v>233</v>
      </c>
      <c r="O50" s="27" t="s">
        <v>1261</v>
      </c>
    </row>
    <row r="51" spans="1:16" x14ac:dyDescent="0.25">
      <c r="A51" s="28">
        <v>44455</v>
      </c>
      <c r="B51" s="35">
        <v>0.50407407407407401</v>
      </c>
      <c r="C51" s="27" t="s">
        <v>47</v>
      </c>
      <c r="D51" s="27" t="s">
        <v>1211</v>
      </c>
      <c r="E51" s="27" t="s">
        <v>51</v>
      </c>
      <c r="F51" s="27" t="s">
        <v>49</v>
      </c>
      <c r="G51" s="27" t="s">
        <v>50</v>
      </c>
      <c r="H51" s="27">
        <v>5</v>
      </c>
      <c r="I51" s="27">
        <v>-0.27</v>
      </c>
      <c r="J51" s="27">
        <v>4.7300000000000004</v>
      </c>
      <c r="K51" s="27" t="s">
        <v>1212</v>
      </c>
      <c r="L51" s="27" t="s">
        <v>133</v>
      </c>
      <c r="M51" s="27" t="s">
        <v>1262</v>
      </c>
      <c r="N51" s="27" t="s">
        <v>233</v>
      </c>
      <c r="O51" s="27" t="s">
        <v>1263</v>
      </c>
    </row>
    <row r="52" spans="1:16" x14ac:dyDescent="0.25">
      <c r="A52" s="28">
        <v>44455</v>
      </c>
      <c r="B52" s="35">
        <v>0.5332175925925926</v>
      </c>
      <c r="C52" s="27" t="s">
        <v>47</v>
      </c>
      <c r="D52" s="27" t="s">
        <v>1264</v>
      </c>
      <c r="E52" s="27" t="s">
        <v>48</v>
      </c>
      <c r="F52" s="27" t="s">
        <v>49</v>
      </c>
      <c r="G52" s="27" t="s">
        <v>50</v>
      </c>
      <c r="H52" s="27">
        <v>25</v>
      </c>
      <c r="I52" s="27">
        <v>-0.55000000000000004</v>
      </c>
      <c r="J52" s="27">
        <v>24.45</v>
      </c>
      <c r="K52" s="27" t="s">
        <v>1265</v>
      </c>
      <c r="L52" s="27" t="s">
        <v>133</v>
      </c>
      <c r="M52" s="27" t="s">
        <v>1266</v>
      </c>
      <c r="N52" s="27" t="s">
        <v>232</v>
      </c>
      <c r="O52" s="27" t="s">
        <v>31</v>
      </c>
    </row>
    <row r="53" spans="1:16" x14ac:dyDescent="0.25">
      <c r="A53" s="28">
        <v>44455</v>
      </c>
      <c r="B53" s="35">
        <v>0.5687268518518519</v>
      </c>
      <c r="C53" s="27" t="s">
        <v>47</v>
      </c>
      <c r="D53" s="27" t="s">
        <v>1267</v>
      </c>
      <c r="E53" s="27" t="s">
        <v>51</v>
      </c>
      <c r="F53" s="27" t="s">
        <v>49</v>
      </c>
      <c r="G53" s="27" t="s">
        <v>50</v>
      </c>
      <c r="H53" s="27">
        <v>5</v>
      </c>
      <c r="I53" s="27">
        <v>-0.27</v>
      </c>
      <c r="J53" s="27">
        <v>4.7300000000000004</v>
      </c>
      <c r="K53" s="27" t="s">
        <v>1268</v>
      </c>
      <c r="L53" s="27" t="s">
        <v>133</v>
      </c>
      <c r="M53" s="27" t="s">
        <v>1269</v>
      </c>
      <c r="N53" s="27" t="s">
        <v>233</v>
      </c>
      <c r="O53" s="27" t="s">
        <v>1270</v>
      </c>
    </row>
    <row r="54" spans="1:16" x14ac:dyDescent="0.25">
      <c r="A54" s="28">
        <v>44455</v>
      </c>
      <c r="B54" s="35">
        <v>0.57466435185185183</v>
      </c>
      <c r="C54" s="27" t="s">
        <v>47</v>
      </c>
      <c r="D54" s="27" t="s">
        <v>1271</v>
      </c>
      <c r="E54" s="27" t="s">
        <v>51</v>
      </c>
      <c r="F54" s="27" t="s">
        <v>49</v>
      </c>
      <c r="G54" s="27" t="s">
        <v>50</v>
      </c>
      <c r="H54" s="27">
        <v>5</v>
      </c>
      <c r="I54" s="27">
        <v>-0.27</v>
      </c>
      <c r="J54" s="27">
        <v>4.7300000000000004</v>
      </c>
      <c r="K54" s="27" t="s">
        <v>1272</v>
      </c>
      <c r="L54" s="27" t="s">
        <v>133</v>
      </c>
      <c r="M54" s="27" t="s">
        <v>1273</v>
      </c>
      <c r="N54" s="27" t="s">
        <v>233</v>
      </c>
      <c r="O54" s="27" t="s">
        <v>1274</v>
      </c>
    </row>
    <row r="55" spans="1:16" x14ac:dyDescent="0.25">
      <c r="A55" s="28">
        <v>44455</v>
      </c>
      <c r="B55" s="35">
        <v>0.58074074074074067</v>
      </c>
      <c r="C55" s="27" t="s">
        <v>47</v>
      </c>
      <c r="D55" s="27" t="s">
        <v>657</v>
      </c>
      <c r="E55" s="27" t="s">
        <v>51</v>
      </c>
      <c r="F55" s="27" t="s">
        <v>49</v>
      </c>
      <c r="G55" s="27" t="s">
        <v>50</v>
      </c>
      <c r="H55" s="27">
        <v>5</v>
      </c>
      <c r="I55" s="27">
        <v>-0.27</v>
      </c>
      <c r="J55" s="27">
        <v>4.7300000000000004</v>
      </c>
      <c r="K55" s="27" t="s">
        <v>658</v>
      </c>
      <c r="L55" s="27" t="s">
        <v>133</v>
      </c>
      <c r="M55" s="27" t="s">
        <v>1275</v>
      </c>
      <c r="N55" s="27" t="s">
        <v>233</v>
      </c>
      <c r="O55" s="27" t="s">
        <v>1276</v>
      </c>
    </row>
    <row r="56" spans="1:16" x14ac:dyDescent="0.25">
      <c r="A56" s="28">
        <v>44455</v>
      </c>
      <c r="B56" s="35">
        <v>0.62622685185185178</v>
      </c>
      <c r="C56" s="27" t="s">
        <v>47</v>
      </c>
      <c r="D56" s="27" t="s">
        <v>1277</v>
      </c>
      <c r="E56" s="27" t="s">
        <v>51</v>
      </c>
      <c r="F56" s="27" t="s">
        <v>49</v>
      </c>
      <c r="G56" s="27" t="s">
        <v>50</v>
      </c>
      <c r="H56" s="27">
        <v>15</v>
      </c>
      <c r="I56" s="27">
        <v>-0.41</v>
      </c>
      <c r="J56" s="27">
        <v>14.59</v>
      </c>
      <c r="K56" s="27" t="s">
        <v>1278</v>
      </c>
      <c r="L56" s="27" t="s">
        <v>133</v>
      </c>
      <c r="M56" s="27" t="s">
        <v>1279</v>
      </c>
      <c r="N56" s="27" t="s">
        <v>233</v>
      </c>
      <c r="O56" s="27" t="s">
        <v>1280</v>
      </c>
    </row>
    <row r="57" spans="1:16" x14ac:dyDescent="0.25">
      <c r="A57" s="28">
        <v>44456</v>
      </c>
      <c r="B57" s="35">
        <v>0.71821759259259255</v>
      </c>
      <c r="C57" s="27" t="s">
        <v>47</v>
      </c>
      <c r="D57" s="27" t="s">
        <v>1281</v>
      </c>
      <c r="E57" s="27" t="s">
        <v>51</v>
      </c>
      <c r="F57" s="27" t="s">
        <v>49</v>
      </c>
      <c r="G57" s="27" t="s">
        <v>50</v>
      </c>
      <c r="H57" s="27">
        <v>5</v>
      </c>
      <c r="I57" s="27">
        <v>-0.27</v>
      </c>
      <c r="J57" s="27">
        <v>4.7300000000000004</v>
      </c>
      <c r="K57" s="27" t="s">
        <v>1282</v>
      </c>
      <c r="L57" s="27" t="s">
        <v>133</v>
      </c>
      <c r="M57" s="27" t="s">
        <v>1283</v>
      </c>
      <c r="N57" s="27" t="s">
        <v>233</v>
      </c>
      <c r="O57" s="27" t="s">
        <v>1284</v>
      </c>
    </row>
    <row r="58" spans="1:16" x14ac:dyDescent="0.25">
      <c r="A58" s="28">
        <v>44456</v>
      </c>
      <c r="B58" s="35">
        <v>0.72260416666666671</v>
      </c>
      <c r="C58" s="27" t="s">
        <v>47</v>
      </c>
      <c r="D58" s="27" t="s">
        <v>1285</v>
      </c>
      <c r="E58" s="27" t="s">
        <v>51</v>
      </c>
      <c r="F58" s="27" t="s">
        <v>49</v>
      </c>
      <c r="G58" s="27" t="s">
        <v>50</v>
      </c>
      <c r="H58" s="27">
        <v>5</v>
      </c>
      <c r="I58" s="27">
        <v>-0.27</v>
      </c>
      <c r="J58" s="27">
        <v>4.7300000000000004</v>
      </c>
      <c r="K58" s="27" t="s">
        <v>1286</v>
      </c>
      <c r="L58" s="27" t="s">
        <v>133</v>
      </c>
      <c r="M58" s="27" t="s">
        <v>1287</v>
      </c>
      <c r="N58" s="27" t="s">
        <v>233</v>
      </c>
      <c r="O58" s="27" t="s">
        <v>1288</v>
      </c>
    </row>
    <row r="59" spans="1:16" x14ac:dyDescent="0.25">
      <c r="A59" s="28">
        <v>44456</v>
      </c>
      <c r="B59" s="35">
        <v>0.73261574074074076</v>
      </c>
      <c r="C59" s="27" t="s">
        <v>47</v>
      </c>
      <c r="D59" s="27" t="s">
        <v>1289</v>
      </c>
      <c r="E59" s="27" t="s">
        <v>51</v>
      </c>
      <c r="F59" s="27" t="s">
        <v>49</v>
      </c>
      <c r="G59" s="27" t="s">
        <v>50</v>
      </c>
      <c r="H59" s="27">
        <v>5</v>
      </c>
      <c r="I59" s="27">
        <v>-0.27</v>
      </c>
      <c r="J59" s="27">
        <v>4.7300000000000004</v>
      </c>
      <c r="K59" s="27" t="s">
        <v>1290</v>
      </c>
      <c r="L59" s="27" t="s">
        <v>133</v>
      </c>
      <c r="M59" s="27" t="s">
        <v>1291</v>
      </c>
      <c r="N59" s="27" t="s">
        <v>233</v>
      </c>
      <c r="O59" s="27" t="s">
        <v>1292</v>
      </c>
    </row>
    <row r="60" spans="1:16" x14ac:dyDescent="0.25">
      <c r="A60" s="28">
        <v>44456</v>
      </c>
      <c r="B60" s="35">
        <v>0.88649305555555558</v>
      </c>
      <c r="C60" s="27" t="s">
        <v>47</v>
      </c>
      <c r="D60" s="27" t="s">
        <v>1293</v>
      </c>
      <c r="E60" s="27" t="s">
        <v>48</v>
      </c>
      <c r="F60" s="27" t="s">
        <v>49</v>
      </c>
      <c r="G60" s="27" t="s">
        <v>50</v>
      </c>
      <c r="H60" s="27">
        <v>25</v>
      </c>
      <c r="I60" s="27">
        <v>-0.55000000000000004</v>
      </c>
      <c r="J60" s="27">
        <v>24.45</v>
      </c>
      <c r="K60" s="27" t="s">
        <v>1294</v>
      </c>
      <c r="L60" s="27" t="s">
        <v>133</v>
      </c>
      <c r="M60" s="27" t="s">
        <v>1295</v>
      </c>
      <c r="N60" s="27" t="s">
        <v>232</v>
      </c>
      <c r="O60" s="27" t="s">
        <v>31</v>
      </c>
    </row>
    <row r="61" spans="1:16" x14ac:dyDescent="0.25">
      <c r="A61" s="28">
        <v>44457</v>
      </c>
      <c r="B61" s="35">
        <v>0.36284722222222227</v>
      </c>
      <c r="C61" s="27" t="s">
        <v>47</v>
      </c>
      <c r="D61" s="27" t="s">
        <v>90</v>
      </c>
      <c r="E61" s="27" t="s">
        <v>51</v>
      </c>
      <c r="F61" s="27" t="s">
        <v>49</v>
      </c>
      <c r="G61" s="27" t="s">
        <v>50</v>
      </c>
      <c r="H61" s="27">
        <v>400</v>
      </c>
      <c r="I61" s="27">
        <v>-5.8</v>
      </c>
      <c r="J61" s="27">
        <v>394.2</v>
      </c>
      <c r="K61" s="27" t="s">
        <v>149</v>
      </c>
      <c r="L61" s="27" t="s">
        <v>133</v>
      </c>
      <c r="M61" s="27" t="s">
        <v>1296</v>
      </c>
      <c r="N61" s="27" t="s">
        <v>233</v>
      </c>
      <c r="O61" s="27" t="s">
        <v>1297</v>
      </c>
    </row>
    <row r="62" spans="1:16" x14ac:dyDescent="0.25">
      <c r="A62" s="28">
        <v>44457</v>
      </c>
      <c r="B62" s="35">
        <v>0.42940972222222223</v>
      </c>
      <c r="C62" s="27" t="s">
        <v>47</v>
      </c>
      <c r="D62" s="27" t="s">
        <v>1293</v>
      </c>
      <c r="E62" s="27" t="s">
        <v>51</v>
      </c>
      <c r="F62" s="27" t="s">
        <v>49</v>
      </c>
      <c r="G62" s="27" t="s">
        <v>50</v>
      </c>
      <c r="H62" s="27">
        <v>5</v>
      </c>
      <c r="I62" s="27">
        <v>-0.27</v>
      </c>
      <c r="J62" s="27">
        <v>4.7300000000000004</v>
      </c>
      <c r="K62" s="27" t="s">
        <v>1294</v>
      </c>
      <c r="L62" s="27" t="s">
        <v>133</v>
      </c>
      <c r="M62" s="27" t="s">
        <v>1298</v>
      </c>
      <c r="N62" s="27" t="s">
        <v>233</v>
      </c>
      <c r="O62" s="27" t="s">
        <v>1299</v>
      </c>
    </row>
    <row r="63" spans="1:16" x14ac:dyDescent="0.25">
      <c r="A63" s="28">
        <v>44457</v>
      </c>
      <c r="B63" s="35">
        <v>0.4444791666666667</v>
      </c>
      <c r="C63" s="27" t="s">
        <v>47</v>
      </c>
      <c r="D63" s="27" t="s">
        <v>120</v>
      </c>
      <c r="E63" s="27" t="s">
        <v>51</v>
      </c>
      <c r="F63" s="27" t="s">
        <v>49</v>
      </c>
      <c r="G63" s="27" t="s">
        <v>50</v>
      </c>
      <c r="H63" s="27">
        <v>200</v>
      </c>
      <c r="I63" s="27">
        <v>-3</v>
      </c>
      <c r="J63" s="27">
        <v>197</v>
      </c>
      <c r="K63" s="27" t="s">
        <v>1035</v>
      </c>
      <c r="L63" s="27" t="s">
        <v>133</v>
      </c>
      <c r="M63" s="27" t="s">
        <v>1300</v>
      </c>
      <c r="N63" s="27" t="s">
        <v>233</v>
      </c>
      <c r="O63" s="27" t="s">
        <v>1301</v>
      </c>
    </row>
    <row r="64" spans="1:16" x14ac:dyDescent="0.25">
      <c r="A64" s="28">
        <v>44457</v>
      </c>
      <c r="B64" s="35">
        <v>0.50868055555555558</v>
      </c>
      <c r="C64" s="27" t="s">
        <v>47</v>
      </c>
      <c r="D64" s="27" t="s">
        <v>1281</v>
      </c>
      <c r="E64" s="27" t="s">
        <v>51</v>
      </c>
      <c r="F64" s="27" t="s">
        <v>49</v>
      </c>
      <c r="G64" s="27" t="s">
        <v>50</v>
      </c>
      <c r="H64" s="27">
        <v>5</v>
      </c>
      <c r="I64" s="27">
        <v>-0.27</v>
      </c>
      <c r="J64" s="27">
        <v>4.7300000000000004</v>
      </c>
      <c r="K64" s="27" t="s">
        <v>1282</v>
      </c>
      <c r="L64" s="27" t="s">
        <v>133</v>
      </c>
      <c r="M64" s="27" t="s">
        <v>1302</v>
      </c>
      <c r="N64" s="27" t="s">
        <v>233</v>
      </c>
      <c r="O64" s="27" t="s">
        <v>1303</v>
      </c>
    </row>
    <row r="65" spans="1:20" x14ac:dyDescent="0.25">
      <c r="A65" s="28">
        <v>44457</v>
      </c>
      <c r="B65" s="35">
        <v>0.83128472222222216</v>
      </c>
      <c r="C65" s="27" t="s">
        <v>47</v>
      </c>
      <c r="D65" s="27" t="s">
        <v>888</v>
      </c>
      <c r="E65" s="27" t="s">
        <v>51</v>
      </c>
      <c r="F65" s="27" t="s">
        <v>49</v>
      </c>
      <c r="G65" s="27" t="s">
        <v>50</v>
      </c>
      <c r="H65" s="27">
        <v>100</v>
      </c>
      <c r="I65" s="27">
        <v>-1.6</v>
      </c>
      <c r="J65" s="27">
        <v>98.4</v>
      </c>
      <c r="K65" s="27" t="s">
        <v>889</v>
      </c>
      <c r="L65" s="27" t="s">
        <v>133</v>
      </c>
      <c r="M65" s="27" t="s">
        <v>1304</v>
      </c>
      <c r="N65" s="27" t="s">
        <v>233</v>
      </c>
      <c r="O65" t="s">
        <v>1305</v>
      </c>
      <c r="P65"/>
      <c r="Q65"/>
      <c r="R65"/>
      <c r="S65"/>
      <c r="T65"/>
    </row>
    <row r="66" spans="1:20" x14ac:dyDescent="0.25">
      <c r="A66" s="28">
        <v>44457</v>
      </c>
      <c r="B66" s="35">
        <v>0.91722222222222216</v>
      </c>
      <c r="C66" s="27" t="s">
        <v>47</v>
      </c>
      <c r="D66" s="27" t="s">
        <v>81</v>
      </c>
      <c r="E66" s="27" t="s">
        <v>51</v>
      </c>
      <c r="F66" s="27" t="s">
        <v>49</v>
      </c>
      <c r="G66" s="27" t="s">
        <v>50</v>
      </c>
      <c r="H66" s="27">
        <v>200</v>
      </c>
      <c r="I66" s="27">
        <v>-3</v>
      </c>
      <c r="J66" s="27">
        <v>197</v>
      </c>
      <c r="K66" s="27" t="s">
        <v>135</v>
      </c>
      <c r="L66" s="27" t="s">
        <v>133</v>
      </c>
      <c r="M66" s="27" t="s">
        <v>1306</v>
      </c>
      <c r="N66" s="27" t="s">
        <v>233</v>
      </c>
      <c r="O66" s="27" t="s">
        <v>1307</v>
      </c>
    </row>
    <row r="67" spans="1:20" x14ac:dyDescent="0.25">
      <c r="A67" s="28">
        <v>44458</v>
      </c>
      <c r="B67" s="35">
        <v>0.36944444444444446</v>
      </c>
      <c r="C67" s="27" t="s">
        <v>47</v>
      </c>
      <c r="D67" s="27" t="s">
        <v>627</v>
      </c>
      <c r="E67" s="27" t="s">
        <v>51</v>
      </c>
      <c r="F67" s="27" t="s">
        <v>49</v>
      </c>
      <c r="G67" s="27" t="s">
        <v>50</v>
      </c>
      <c r="H67" s="27">
        <v>100</v>
      </c>
      <c r="I67" s="27">
        <v>-1.6</v>
      </c>
      <c r="J67" s="27">
        <v>98.4</v>
      </c>
      <c r="K67" s="27" t="s">
        <v>628</v>
      </c>
      <c r="L67" s="27" t="s">
        <v>133</v>
      </c>
      <c r="M67" s="27" t="s">
        <v>1308</v>
      </c>
      <c r="N67" s="27" t="s">
        <v>233</v>
      </c>
      <c r="O67" s="27" t="s">
        <v>1309</v>
      </c>
    </row>
    <row r="68" spans="1:20" x14ac:dyDescent="0.25">
      <c r="A68" s="28">
        <v>44458</v>
      </c>
      <c r="B68" s="35">
        <v>0.44055555555555559</v>
      </c>
      <c r="C68" s="27" t="s">
        <v>47</v>
      </c>
      <c r="D68" s="27" t="s">
        <v>176</v>
      </c>
      <c r="E68" s="27" t="s">
        <v>51</v>
      </c>
      <c r="F68" s="27" t="s">
        <v>49</v>
      </c>
      <c r="G68" s="27" t="s">
        <v>50</v>
      </c>
      <c r="H68" s="27">
        <v>100</v>
      </c>
      <c r="I68" s="27">
        <v>-1.6</v>
      </c>
      <c r="J68" s="27">
        <v>98.4</v>
      </c>
      <c r="K68" s="27" t="s">
        <v>174</v>
      </c>
      <c r="L68" s="27" t="s">
        <v>133</v>
      </c>
      <c r="M68" s="27" t="s">
        <v>1310</v>
      </c>
      <c r="N68" s="27" t="s">
        <v>233</v>
      </c>
      <c r="O68" s="27" t="s">
        <v>1311</v>
      </c>
    </row>
    <row r="69" spans="1:20" x14ac:dyDescent="0.25">
      <c r="A69" s="28">
        <v>44458</v>
      </c>
      <c r="B69" s="35">
        <v>0.57664351851851847</v>
      </c>
      <c r="C69" s="27" t="s">
        <v>47</v>
      </c>
      <c r="D69" s="27" t="s">
        <v>1312</v>
      </c>
      <c r="E69" s="27" t="s">
        <v>51</v>
      </c>
      <c r="F69" s="27" t="s">
        <v>49</v>
      </c>
      <c r="G69" s="27" t="s">
        <v>50</v>
      </c>
      <c r="H69" s="27">
        <v>100</v>
      </c>
      <c r="I69" s="27">
        <v>-1.6</v>
      </c>
      <c r="J69" s="27">
        <v>98.4</v>
      </c>
      <c r="K69" s="27" t="s">
        <v>1313</v>
      </c>
      <c r="L69" s="27" t="s">
        <v>133</v>
      </c>
      <c r="M69" s="27" t="s">
        <v>1314</v>
      </c>
      <c r="N69" s="27" t="s">
        <v>233</v>
      </c>
      <c r="O69" s="27" t="s">
        <v>1315</v>
      </c>
    </row>
    <row r="70" spans="1:20" x14ac:dyDescent="0.25">
      <c r="A70" s="28">
        <v>44458</v>
      </c>
      <c r="B70" s="35">
        <v>0.88890046296296299</v>
      </c>
      <c r="C70" s="27" t="s">
        <v>47</v>
      </c>
      <c r="D70" s="27" t="s">
        <v>126</v>
      </c>
      <c r="E70" s="27" t="s">
        <v>51</v>
      </c>
      <c r="F70" s="27" t="s">
        <v>49</v>
      </c>
      <c r="G70" s="27" t="s">
        <v>50</v>
      </c>
      <c r="H70" s="27">
        <v>200</v>
      </c>
      <c r="I70" s="27">
        <v>-3</v>
      </c>
      <c r="J70" s="27">
        <v>197</v>
      </c>
      <c r="K70" s="27" t="s">
        <v>154</v>
      </c>
      <c r="L70" s="27" t="s">
        <v>133</v>
      </c>
      <c r="M70" s="27" t="s">
        <v>1316</v>
      </c>
      <c r="N70" s="27" t="s">
        <v>233</v>
      </c>
      <c r="O70" s="27" t="s">
        <v>1317</v>
      </c>
    </row>
    <row r="71" spans="1:20" x14ac:dyDescent="0.25">
      <c r="A71" s="28">
        <v>44458</v>
      </c>
      <c r="B71" s="35">
        <v>0.98121527777777784</v>
      </c>
      <c r="C71" s="27" t="s">
        <v>47</v>
      </c>
      <c r="D71" s="27" t="s">
        <v>96</v>
      </c>
      <c r="E71" s="27" t="s">
        <v>48</v>
      </c>
      <c r="F71" s="27" t="s">
        <v>49</v>
      </c>
      <c r="G71" s="27" t="s">
        <v>50</v>
      </c>
      <c r="H71" s="27">
        <v>30</v>
      </c>
      <c r="I71" s="27">
        <v>-0.62</v>
      </c>
      <c r="J71" s="27">
        <v>29.38</v>
      </c>
      <c r="K71" s="27" t="s">
        <v>165</v>
      </c>
      <c r="L71" s="27" t="s">
        <v>133</v>
      </c>
      <c r="M71" s="27" t="s">
        <v>1318</v>
      </c>
      <c r="N71" s="27" t="s">
        <v>232</v>
      </c>
      <c r="O71" s="27" t="s">
        <v>33</v>
      </c>
    </row>
    <row r="72" spans="1:20" x14ac:dyDescent="0.25">
      <c r="A72" s="28">
        <v>44459</v>
      </c>
      <c r="B72" s="35">
        <v>0.67815972222222232</v>
      </c>
      <c r="C72" s="27" t="s">
        <v>47</v>
      </c>
      <c r="D72" s="27" t="s">
        <v>1319</v>
      </c>
      <c r="E72" s="27" t="s">
        <v>48</v>
      </c>
      <c r="F72" s="27" t="s">
        <v>49</v>
      </c>
      <c r="G72" s="27" t="s">
        <v>50</v>
      </c>
      <c r="H72" s="27">
        <v>20</v>
      </c>
      <c r="I72" s="27">
        <v>-0.48</v>
      </c>
      <c r="J72" s="27">
        <v>19.52</v>
      </c>
      <c r="K72" s="27" t="s">
        <v>1320</v>
      </c>
      <c r="L72" s="27" t="s">
        <v>133</v>
      </c>
      <c r="M72" s="27" t="s">
        <v>1321</v>
      </c>
      <c r="N72" s="27" t="s">
        <v>232</v>
      </c>
      <c r="O72" s="27" t="s">
        <v>33</v>
      </c>
    </row>
    <row r="73" spans="1:20" x14ac:dyDescent="0.25">
      <c r="A73" s="28">
        <v>44459</v>
      </c>
      <c r="B73" s="35">
        <v>0.77256944444444453</v>
      </c>
      <c r="C73" s="27" t="s">
        <v>47</v>
      </c>
      <c r="D73" s="27" t="s">
        <v>1322</v>
      </c>
      <c r="E73" s="27" t="s">
        <v>48</v>
      </c>
      <c r="F73" s="27" t="s">
        <v>49</v>
      </c>
      <c r="G73" s="27" t="s">
        <v>50</v>
      </c>
      <c r="H73" s="27">
        <v>25</v>
      </c>
      <c r="I73" s="27">
        <v>-0.55000000000000004</v>
      </c>
      <c r="J73" s="27">
        <v>24.45</v>
      </c>
      <c r="K73" s="27" t="s">
        <v>1323</v>
      </c>
      <c r="L73" s="27" t="s">
        <v>133</v>
      </c>
      <c r="M73" s="27" t="s">
        <v>1324</v>
      </c>
      <c r="N73" s="27" t="s">
        <v>232</v>
      </c>
      <c r="O73" s="27" t="s">
        <v>31</v>
      </c>
    </row>
    <row r="74" spans="1:20" x14ac:dyDescent="0.25">
      <c r="A74" s="28">
        <v>44459</v>
      </c>
      <c r="B74" s="35">
        <v>0.99874999999999992</v>
      </c>
      <c r="C74" s="27" t="s">
        <v>47</v>
      </c>
      <c r="D74" s="27" t="s">
        <v>94</v>
      </c>
      <c r="E74" s="27" t="s">
        <v>48</v>
      </c>
      <c r="F74" s="27" t="s">
        <v>49</v>
      </c>
      <c r="G74" s="27" t="s">
        <v>50</v>
      </c>
      <c r="H74" s="27">
        <v>20</v>
      </c>
      <c r="I74" s="27">
        <v>-0.48</v>
      </c>
      <c r="J74" s="27">
        <v>19.52</v>
      </c>
      <c r="K74" s="27" t="s">
        <v>217</v>
      </c>
      <c r="L74" s="27" t="s">
        <v>133</v>
      </c>
      <c r="M74" s="27" t="s">
        <v>1325</v>
      </c>
      <c r="N74" s="27" t="s">
        <v>232</v>
      </c>
      <c r="O74" s="27" t="s">
        <v>33</v>
      </c>
    </row>
    <row r="75" spans="1:20" x14ac:dyDescent="0.25">
      <c r="A75" s="28">
        <v>44460</v>
      </c>
      <c r="B75" s="35">
        <v>0.4750462962962963</v>
      </c>
      <c r="C75" s="27" t="s">
        <v>47</v>
      </c>
      <c r="D75" s="27" t="s">
        <v>1326</v>
      </c>
      <c r="E75" s="27" t="s">
        <v>48</v>
      </c>
      <c r="F75" s="27" t="s">
        <v>49</v>
      </c>
      <c r="G75" s="27" t="s">
        <v>50</v>
      </c>
      <c r="H75" s="27">
        <v>25</v>
      </c>
      <c r="I75" s="27">
        <v>-0.55000000000000004</v>
      </c>
      <c r="J75" s="27">
        <v>24.45</v>
      </c>
      <c r="K75" s="27" t="s">
        <v>947</v>
      </c>
      <c r="L75" s="27" t="s">
        <v>133</v>
      </c>
      <c r="M75" s="27" t="s">
        <v>1327</v>
      </c>
      <c r="N75" s="27" t="s">
        <v>232</v>
      </c>
      <c r="O75" s="27" t="s">
        <v>31</v>
      </c>
    </row>
    <row r="76" spans="1:20" x14ac:dyDescent="0.25">
      <c r="A76" s="28">
        <v>44460</v>
      </c>
      <c r="B76" s="35">
        <v>0.49194444444444446</v>
      </c>
      <c r="C76" s="27" t="s">
        <v>47</v>
      </c>
      <c r="D76" s="27" t="s">
        <v>142</v>
      </c>
      <c r="E76" s="27" t="s">
        <v>48</v>
      </c>
      <c r="F76" s="27" t="s">
        <v>49</v>
      </c>
      <c r="G76" s="27" t="s">
        <v>50</v>
      </c>
      <c r="H76" s="27">
        <v>30</v>
      </c>
      <c r="I76" s="27">
        <v>-0.62</v>
      </c>
      <c r="J76" s="27">
        <v>29.38</v>
      </c>
      <c r="K76" s="27" t="s">
        <v>143</v>
      </c>
      <c r="L76" s="27" t="s">
        <v>133</v>
      </c>
      <c r="M76" s="27" t="s">
        <v>1328</v>
      </c>
      <c r="N76" s="27" t="s">
        <v>232</v>
      </c>
      <c r="O76" s="27" t="s">
        <v>33</v>
      </c>
    </row>
    <row r="77" spans="1:20" x14ac:dyDescent="0.25">
      <c r="A77" s="28">
        <v>44460</v>
      </c>
      <c r="B77" s="35">
        <v>0.56410879629629629</v>
      </c>
      <c r="C77" s="27" t="s">
        <v>47</v>
      </c>
      <c r="D77" s="27" t="s">
        <v>1329</v>
      </c>
      <c r="E77" s="27" t="s">
        <v>51</v>
      </c>
      <c r="F77" s="27" t="s">
        <v>49</v>
      </c>
      <c r="G77" s="27" t="s">
        <v>50</v>
      </c>
      <c r="H77" s="27">
        <v>5</v>
      </c>
      <c r="I77" s="27">
        <v>-0.27</v>
      </c>
      <c r="J77" s="27">
        <v>4.7300000000000004</v>
      </c>
      <c r="K77" s="27" t="s">
        <v>947</v>
      </c>
      <c r="L77" s="27" t="s">
        <v>133</v>
      </c>
      <c r="M77" s="27" t="s">
        <v>1330</v>
      </c>
      <c r="N77" s="27" t="s">
        <v>233</v>
      </c>
      <c r="O77" s="27" t="s">
        <v>1331</v>
      </c>
    </row>
    <row r="78" spans="1:20" x14ac:dyDescent="0.25">
      <c r="A78" s="28">
        <v>44460</v>
      </c>
      <c r="B78" s="35">
        <v>0.58466435185185184</v>
      </c>
      <c r="C78" s="27" t="s">
        <v>47</v>
      </c>
      <c r="D78" s="27" t="s">
        <v>107</v>
      </c>
      <c r="E78" s="27" t="s">
        <v>48</v>
      </c>
      <c r="F78" s="27" t="s">
        <v>49</v>
      </c>
      <c r="G78" s="27" t="s">
        <v>50</v>
      </c>
      <c r="H78" s="27">
        <v>20</v>
      </c>
      <c r="I78" s="27">
        <v>-0.48</v>
      </c>
      <c r="J78" s="27">
        <v>19.52</v>
      </c>
      <c r="K78" s="27" t="s">
        <v>1332</v>
      </c>
      <c r="L78" s="27" t="s">
        <v>133</v>
      </c>
      <c r="M78" s="27" t="s">
        <v>1333</v>
      </c>
      <c r="N78" s="27" t="s">
        <v>232</v>
      </c>
      <c r="O78" s="27" t="s">
        <v>33</v>
      </c>
    </row>
    <row r="79" spans="1:20" x14ac:dyDescent="0.25">
      <c r="A79" s="28">
        <v>44461</v>
      </c>
      <c r="B79" s="35">
        <v>0.69276620370370379</v>
      </c>
      <c r="C79" s="27" t="s">
        <v>47</v>
      </c>
      <c r="D79" s="27" t="s">
        <v>870</v>
      </c>
      <c r="E79" s="27" t="s">
        <v>48</v>
      </c>
      <c r="F79" s="27" t="s">
        <v>49</v>
      </c>
      <c r="G79" s="27" t="s">
        <v>50</v>
      </c>
      <c r="H79" s="27">
        <v>25</v>
      </c>
      <c r="I79" s="27">
        <v>-0.55000000000000004</v>
      </c>
      <c r="J79" s="27">
        <v>24.45</v>
      </c>
      <c r="K79" s="27" t="s">
        <v>871</v>
      </c>
      <c r="L79" s="27" t="s">
        <v>133</v>
      </c>
      <c r="M79" s="27" t="s">
        <v>1334</v>
      </c>
      <c r="N79" s="27" t="s">
        <v>232</v>
      </c>
      <c r="O79" s="27" t="s">
        <v>31</v>
      </c>
    </row>
    <row r="80" spans="1:20" x14ac:dyDescent="0.25">
      <c r="A80" s="28">
        <v>44461</v>
      </c>
      <c r="B80" s="35">
        <v>0.70277777777777783</v>
      </c>
      <c r="C80" s="27" t="s">
        <v>47</v>
      </c>
      <c r="D80" s="27" t="s">
        <v>870</v>
      </c>
      <c r="E80" s="27" t="s">
        <v>51</v>
      </c>
      <c r="F80" s="27" t="s">
        <v>49</v>
      </c>
      <c r="G80" s="27" t="s">
        <v>50</v>
      </c>
      <c r="H80" s="27">
        <v>5</v>
      </c>
      <c r="I80" s="27">
        <v>-0.27</v>
      </c>
      <c r="J80" s="27">
        <v>4.7300000000000004</v>
      </c>
      <c r="K80" s="27" t="s">
        <v>871</v>
      </c>
      <c r="L80" s="27" t="s">
        <v>133</v>
      </c>
      <c r="M80" s="27" t="s">
        <v>1335</v>
      </c>
      <c r="N80" s="27" t="s">
        <v>233</v>
      </c>
      <c r="O80" s="27" t="s">
        <v>1336</v>
      </c>
    </row>
    <row r="81" spans="1:16" x14ac:dyDescent="0.25">
      <c r="A81" s="28">
        <v>44462</v>
      </c>
      <c r="B81" s="35">
        <v>0.33981481481481479</v>
      </c>
      <c r="C81" s="27" t="s">
        <v>47</v>
      </c>
      <c r="D81" s="27" t="s">
        <v>97</v>
      </c>
      <c r="E81" s="27" t="s">
        <v>48</v>
      </c>
      <c r="F81" s="27" t="s">
        <v>49</v>
      </c>
      <c r="G81" s="27" t="s">
        <v>50</v>
      </c>
      <c r="H81" s="27">
        <v>30</v>
      </c>
      <c r="I81" s="27">
        <v>-0.62</v>
      </c>
      <c r="J81" s="27">
        <v>29.38</v>
      </c>
      <c r="K81" s="27" t="s">
        <v>1337</v>
      </c>
      <c r="L81" s="27" t="s">
        <v>133</v>
      </c>
      <c r="M81" s="27" t="s">
        <v>1338</v>
      </c>
      <c r="N81" s="27" t="s">
        <v>232</v>
      </c>
      <c r="O81" s="27" t="s">
        <v>33</v>
      </c>
    </row>
    <row r="82" spans="1:16" x14ac:dyDescent="0.25">
      <c r="A82" s="28">
        <v>44462</v>
      </c>
      <c r="B82" s="35">
        <v>0.50310185185185186</v>
      </c>
      <c r="C82" s="27" t="s">
        <v>47</v>
      </c>
      <c r="D82" s="27" t="s">
        <v>91</v>
      </c>
      <c r="E82" s="27" t="s">
        <v>48</v>
      </c>
      <c r="F82" s="27" t="s">
        <v>49</v>
      </c>
      <c r="G82" s="27" t="s">
        <v>50</v>
      </c>
      <c r="H82" s="27">
        <v>30</v>
      </c>
      <c r="I82" s="27">
        <v>-0.62</v>
      </c>
      <c r="J82" s="27">
        <v>29.38</v>
      </c>
      <c r="K82" s="27" t="s">
        <v>1339</v>
      </c>
      <c r="L82" s="27" t="s">
        <v>133</v>
      </c>
      <c r="M82" s="27" t="s">
        <v>1340</v>
      </c>
      <c r="N82" s="27" t="s">
        <v>232</v>
      </c>
      <c r="O82" s="27" t="s">
        <v>33</v>
      </c>
    </row>
    <row r="83" spans="1:16" x14ac:dyDescent="0.25">
      <c r="A83" s="28">
        <v>44462</v>
      </c>
      <c r="B83" s="35">
        <v>0.59888888888888892</v>
      </c>
      <c r="C83" s="27" t="s">
        <v>47</v>
      </c>
      <c r="D83" s="27" t="s">
        <v>333</v>
      </c>
      <c r="E83" s="27" t="s">
        <v>48</v>
      </c>
      <c r="F83" s="27" t="s">
        <v>49</v>
      </c>
      <c r="G83" s="27" t="s">
        <v>50</v>
      </c>
      <c r="H83" s="27">
        <v>35</v>
      </c>
      <c r="I83" s="27">
        <v>-0.69</v>
      </c>
      <c r="J83" s="27">
        <v>34.31</v>
      </c>
      <c r="K83" s="27" t="s">
        <v>334</v>
      </c>
      <c r="L83" s="27" t="s">
        <v>133</v>
      </c>
      <c r="M83" s="27" t="s">
        <v>1341</v>
      </c>
      <c r="N83" s="27" t="s">
        <v>232</v>
      </c>
      <c r="O83" s="27" t="s">
        <v>31</v>
      </c>
    </row>
    <row r="84" spans="1:16" x14ac:dyDescent="0.25">
      <c r="A84" s="28">
        <v>44462</v>
      </c>
      <c r="B84" s="35">
        <v>0.6422106481481481</v>
      </c>
      <c r="C84" s="27" t="s">
        <v>47</v>
      </c>
      <c r="D84" s="27" t="s">
        <v>83</v>
      </c>
      <c r="E84" s="27" t="s">
        <v>48</v>
      </c>
      <c r="F84" s="27" t="s">
        <v>49</v>
      </c>
      <c r="G84" s="27" t="s">
        <v>50</v>
      </c>
      <c r="H84" s="27">
        <v>30</v>
      </c>
      <c r="I84" s="27">
        <v>-0.62</v>
      </c>
      <c r="J84" s="27">
        <v>29.38</v>
      </c>
      <c r="K84" s="27" t="s">
        <v>163</v>
      </c>
      <c r="L84" s="27" t="s">
        <v>133</v>
      </c>
      <c r="M84" s="27" t="s">
        <v>1342</v>
      </c>
      <c r="N84" s="27" t="s">
        <v>232</v>
      </c>
      <c r="O84" s="27" t="s">
        <v>33</v>
      </c>
    </row>
    <row r="85" spans="1:16" x14ac:dyDescent="0.25">
      <c r="A85" s="28">
        <v>44462</v>
      </c>
      <c r="B85" s="35">
        <v>0.82030092592592585</v>
      </c>
      <c r="C85" s="27" t="s">
        <v>47</v>
      </c>
      <c r="D85" s="27" t="s">
        <v>888</v>
      </c>
      <c r="E85" s="27" t="s">
        <v>48</v>
      </c>
      <c r="F85" s="27" t="s">
        <v>49</v>
      </c>
      <c r="G85" s="27" t="s">
        <v>50</v>
      </c>
      <c r="H85" s="27">
        <v>5</v>
      </c>
      <c r="I85" s="27">
        <v>-0.27</v>
      </c>
      <c r="J85" s="27">
        <v>4.7300000000000004</v>
      </c>
      <c r="K85" s="27" t="s">
        <v>889</v>
      </c>
      <c r="L85" s="27" t="s">
        <v>133</v>
      </c>
      <c r="M85" s="27" t="s">
        <v>1343</v>
      </c>
      <c r="N85" s="27" t="s">
        <v>232</v>
      </c>
      <c r="O85" s="27" t="s">
        <v>28</v>
      </c>
      <c r="P85" s="27">
        <v>1</v>
      </c>
    </row>
    <row r="86" spans="1:16" x14ac:dyDescent="0.25">
      <c r="A86" s="28">
        <v>44463</v>
      </c>
      <c r="B86" s="35">
        <v>0.32703703703703701</v>
      </c>
      <c r="C86" s="27" t="s">
        <v>47</v>
      </c>
      <c r="D86" s="27" t="s">
        <v>127</v>
      </c>
      <c r="E86" s="27" t="s">
        <v>48</v>
      </c>
      <c r="F86" s="27" t="s">
        <v>49</v>
      </c>
      <c r="G86" s="27" t="s">
        <v>50</v>
      </c>
      <c r="H86" s="27">
        <v>0.1</v>
      </c>
      <c r="I86" s="27">
        <v>-0.1</v>
      </c>
      <c r="J86" s="27">
        <v>0</v>
      </c>
      <c r="K86" s="27" t="s">
        <v>169</v>
      </c>
      <c r="L86" s="27" t="s">
        <v>133</v>
      </c>
      <c r="M86" s="27" t="s">
        <v>1344</v>
      </c>
      <c r="N86" s="27" t="s">
        <v>232</v>
      </c>
      <c r="O86" s="27" t="s">
        <v>33</v>
      </c>
    </row>
    <row r="87" spans="1:16" x14ac:dyDescent="0.25">
      <c r="A87" s="28">
        <v>44463</v>
      </c>
      <c r="B87" s="35">
        <v>0.43271990740740746</v>
      </c>
      <c r="C87" s="27" t="s">
        <v>47</v>
      </c>
      <c r="D87" s="27" t="s">
        <v>101</v>
      </c>
      <c r="E87" s="27" t="s">
        <v>48</v>
      </c>
      <c r="F87" s="27" t="s">
        <v>49</v>
      </c>
      <c r="G87" s="27" t="s">
        <v>50</v>
      </c>
      <c r="H87" s="27">
        <v>20</v>
      </c>
      <c r="I87" s="27">
        <v>-0.48</v>
      </c>
      <c r="J87" s="27">
        <v>19.52</v>
      </c>
      <c r="K87" s="27" t="s">
        <v>575</v>
      </c>
      <c r="L87" s="27" t="s">
        <v>133</v>
      </c>
      <c r="M87" s="27" t="s">
        <v>1345</v>
      </c>
      <c r="N87" s="27" t="s">
        <v>232</v>
      </c>
      <c r="O87" s="27" t="s">
        <v>33</v>
      </c>
    </row>
    <row r="88" spans="1:16" x14ac:dyDescent="0.25">
      <c r="A88" s="28">
        <v>44463</v>
      </c>
      <c r="B88" s="35">
        <v>0.67831018518518515</v>
      </c>
      <c r="C88" s="27" t="s">
        <v>47</v>
      </c>
      <c r="D88" s="27" t="s">
        <v>186</v>
      </c>
      <c r="E88" s="27" t="s">
        <v>51</v>
      </c>
      <c r="F88" s="27" t="s">
        <v>49</v>
      </c>
      <c r="G88" s="27" t="s">
        <v>50</v>
      </c>
      <c r="H88" s="27">
        <v>100</v>
      </c>
      <c r="I88" s="27">
        <v>-1.6</v>
      </c>
      <c r="J88" s="27">
        <v>98.4</v>
      </c>
      <c r="K88" s="27" t="s">
        <v>187</v>
      </c>
      <c r="L88" s="27" t="s">
        <v>133</v>
      </c>
      <c r="M88" s="27" t="s">
        <v>1346</v>
      </c>
      <c r="N88" s="27" t="s">
        <v>233</v>
      </c>
      <c r="O88" s="27" t="s">
        <v>1347</v>
      </c>
    </row>
    <row r="89" spans="1:16" x14ac:dyDescent="0.25">
      <c r="A89" s="28">
        <v>44463</v>
      </c>
      <c r="B89" s="35">
        <v>0.91810185185185178</v>
      </c>
      <c r="C89" s="27" t="s">
        <v>47</v>
      </c>
      <c r="D89" s="27" t="s">
        <v>852</v>
      </c>
      <c r="E89" s="27" t="s">
        <v>48</v>
      </c>
      <c r="F89" s="27" t="s">
        <v>49</v>
      </c>
      <c r="G89" s="27" t="s">
        <v>50</v>
      </c>
      <c r="H89" s="27">
        <v>25</v>
      </c>
      <c r="I89" s="27">
        <v>-0.55000000000000004</v>
      </c>
      <c r="J89" s="27">
        <v>24.45</v>
      </c>
      <c r="K89" s="27" t="s">
        <v>853</v>
      </c>
      <c r="L89" s="27" t="s">
        <v>133</v>
      </c>
      <c r="M89" s="27" t="s">
        <v>1348</v>
      </c>
      <c r="N89" s="27" t="s">
        <v>232</v>
      </c>
      <c r="O89" s="27" t="s">
        <v>31</v>
      </c>
    </row>
    <row r="90" spans="1:16" x14ac:dyDescent="0.25">
      <c r="A90" s="28">
        <v>44464</v>
      </c>
      <c r="B90" s="35">
        <v>0.41616898148148151</v>
      </c>
      <c r="C90" s="27" t="s">
        <v>47</v>
      </c>
      <c r="D90" s="27" t="s">
        <v>1349</v>
      </c>
      <c r="E90" s="27" t="s">
        <v>48</v>
      </c>
      <c r="F90" s="27" t="s">
        <v>49</v>
      </c>
      <c r="G90" s="27" t="s">
        <v>50</v>
      </c>
      <c r="H90" s="27">
        <v>35</v>
      </c>
      <c r="I90" s="27">
        <v>-0.69</v>
      </c>
      <c r="J90" s="27">
        <v>34.31</v>
      </c>
      <c r="K90" s="27" t="s">
        <v>1350</v>
      </c>
      <c r="L90" s="27" t="s">
        <v>133</v>
      </c>
      <c r="M90" s="27" t="s">
        <v>1351</v>
      </c>
      <c r="N90" s="27" t="s">
        <v>232</v>
      </c>
      <c r="O90" s="27" t="s">
        <v>31</v>
      </c>
    </row>
    <row r="91" spans="1:16" x14ac:dyDescent="0.25">
      <c r="A91" s="28">
        <v>44464</v>
      </c>
      <c r="B91" s="35">
        <v>0.80620370370370376</v>
      </c>
      <c r="C91" s="27" t="s">
        <v>47</v>
      </c>
      <c r="D91" s="27" t="s">
        <v>1352</v>
      </c>
      <c r="E91" s="27" t="s">
        <v>48</v>
      </c>
      <c r="F91" s="27" t="s">
        <v>49</v>
      </c>
      <c r="G91" s="27" t="s">
        <v>50</v>
      </c>
      <c r="H91" s="27">
        <v>25</v>
      </c>
      <c r="I91" s="27">
        <v>-0.55000000000000004</v>
      </c>
      <c r="J91" s="27">
        <v>24.45</v>
      </c>
      <c r="K91" s="27" t="s">
        <v>1353</v>
      </c>
      <c r="L91" s="27" t="s">
        <v>133</v>
      </c>
      <c r="M91" s="27" t="s">
        <v>1354</v>
      </c>
      <c r="N91" s="27" t="s">
        <v>232</v>
      </c>
      <c r="O91" s="27" t="s">
        <v>31</v>
      </c>
    </row>
    <row r="92" spans="1:16" x14ac:dyDescent="0.25">
      <c r="A92" s="28">
        <v>44464</v>
      </c>
      <c r="B92" s="35">
        <v>0.81767361111111114</v>
      </c>
      <c r="C92" s="27" t="s">
        <v>47</v>
      </c>
      <c r="D92" s="27" t="s">
        <v>254</v>
      </c>
      <c r="E92" s="27" t="s">
        <v>48</v>
      </c>
      <c r="F92" s="27" t="s">
        <v>49</v>
      </c>
      <c r="G92" s="27" t="s">
        <v>50</v>
      </c>
      <c r="H92" s="27">
        <v>10</v>
      </c>
      <c r="I92" s="27">
        <v>-0.34</v>
      </c>
      <c r="J92" s="27">
        <v>9.66</v>
      </c>
      <c r="K92" s="27" t="s">
        <v>1355</v>
      </c>
      <c r="L92" s="27" t="s">
        <v>133</v>
      </c>
      <c r="M92" s="27" t="s">
        <v>1356</v>
      </c>
      <c r="N92" s="27" t="s">
        <v>232</v>
      </c>
      <c r="O92" s="27" t="s">
        <v>28</v>
      </c>
      <c r="P92" s="27">
        <v>1</v>
      </c>
    </row>
    <row r="93" spans="1:16" x14ac:dyDescent="0.25">
      <c r="A93" s="28">
        <v>44465</v>
      </c>
      <c r="B93" s="35">
        <v>0.48822916666666666</v>
      </c>
      <c r="C93" s="27" t="s">
        <v>47</v>
      </c>
      <c r="D93" s="27" t="s">
        <v>1357</v>
      </c>
      <c r="E93" s="27" t="s">
        <v>48</v>
      </c>
      <c r="F93" s="27" t="s">
        <v>49</v>
      </c>
      <c r="G93" s="27" t="s">
        <v>50</v>
      </c>
      <c r="H93" s="27">
        <v>0.1</v>
      </c>
      <c r="I93" s="27">
        <v>-0.1</v>
      </c>
      <c r="J93" s="27">
        <v>0</v>
      </c>
      <c r="K93" s="27" t="s">
        <v>1358</v>
      </c>
      <c r="L93" s="27" t="s">
        <v>133</v>
      </c>
      <c r="M93" s="27" t="s">
        <v>1359</v>
      </c>
      <c r="N93" s="27" t="s">
        <v>232</v>
      </c>
      <c r="O93" s="27" t="s">
        <v>33</v>
      </c>
    </row>
    <row r="94" spans="1:16" x14ac:dyDescent="0.25">
      <c r="A94" s="28">
        <v>44465</v>
      </c>
      <c r="B94" s="35">
        <v>0.61836805555555563</v>
      </c>
      <c r="C94" s="27" t="s">
        <v>47</v>
      </c>
      <c r="D94" s="27" t="s">
        <v>1360</v>
      </c>
      <c r="E94" s="27" t="s">
        <v>48</v>
      </c>
      <c r="F94" s="27" t="s">
        <v>49</v>
      </c>
      <c r="G94" s="27" t="s">
        <v>50</v>
      </c>
      <c r="H94" s="27">
        <v>5</v>
      </c>
      <c r="I94" s="27">
        <v>-0.27</v>
      </c>
      <c r="J94" s="27">
        <v>4.7300000000000004</v>
      </c>
      <c r="K94" s="27" t="s">
        <v>1361</v>
      </c>
      <c r="L94" s="27" t="s">
        <v>133</v>
      </c>
      <c r="M94" s="27" t="s">
        <v>1362</v>
      </c>
      <c r="N94" s="27" t="s">
        <v>232</v>
      </c>
      <c r="O94" s="27" t="s">
        <v>28</v>
      </c>
      <c r="P94" s="27">
        <v>1</v>
      </c>
    </row>
    <row r="95" spans="1:16" x14ac:dyDescent="0.25">
      <c r="A95" s="28">
        <v>44465</v>
      </c>
      <c r="B95" s="35">
        <v>0.79958333333333342</v>
      </c>
      <c r="C95" s="27" t="s">
        <v>47</v>
      </c>
      <c r="D95" s="27" t="s">
        <v>426</v>
      </c>
      <c r="E95" s="27" t="s">
        <v>51</v>
      </c>
      <c r="F95" s="27" t="s">
        <v>49</v>
      </c>
      <c r="G95" s="27" t="s">
        <v>50</v>
      </c>
      <c r="H95" s="27">
        <v>45</v>
      </c>
      <c r="I95" s="27">
        <v>-0.83</v>
      </c>
      <c r="J95" s="27">
        <v>44.17</v>
      </c>
      <c r="K95" s="27" t="s">
        <v>427</v>
      </c>
      <c r="L95" s="27" t="s">
        <v>133</v>
      </c>
      <c r="M95" s="27" t="s">
        <v>1363</v>
      </c>
      <c r="N95" s="27" t="s">
        <v>233</v>
      </c>
      <c r="O95" s="27" t="s">
        <v>1364</v>
      </c>
    </row>
    <row r="96" spans="1:16" x14ac:dyDescent="0.25">
      <c r="A96" s="28">
        <v>44465</v>
      </c>
      <c r="B96" s="35">
        <v>0.92232638888888896</v>
      </c>
      <c r="C96" s="27" t="s">
        <v>47</v>
      </c>
      <c r="D96" s="27" t="s">
        <v>1365</v>
      </c>
      <c r="E96" s="27" t="s">
        <v>48</v>
      </c>
      <c r="F96" s="27" t="s">
        <v>49</v>
      </c>
      <c r="G96" s="27" t="s">
        <v>50</v>
      </c>
      <c r="H96" s="27">
        <v>5</v>
      </c>
      <c r="I96" s="27">
        <v>-0.27</v>
      </c>
      <c r="J96" s="27">
        <v>4.7300000000000004</v>
      </c>
      <c r="K96" s="27" t="s">
        <v>1366</v>
      </c>
      <c r="L96" s="27" t="s">
        <v>133</v>
      </c>
      <c r="M96" s="27" t="s">
        <v>1367</v>
      </c>
      <c r="N96" s="27" t="s">
        <v>232</v>
      </c>
      <c r="O96" s="27" t="s">
        <v>28</v>
      </c>
      <c r="P96" s="27">
        <v>1</v>
      </c>
    </row>
    <row r="97" spans="1:16" x14ac:dyDescent="0.25">
      <c r="A97" s="28">
        <v>44466</v>
      </c>
      <c r="B97" s="35">
        <v>0.4637384259259259</v>
      </c>
      <c r="C97" s="27" t="s">
        <v>47</v>
      </c>
      <c r="D97" s="27" t="s">
        <v>864</v>
      </c>
      <c r="E97" s="27" t="s">
        <v>48</v>
      </c>
      <c r="F97" s="27" t="s">
        <v>49</v>
      </c>
      <c r="G97" s="27" t="s">
        <v>50</v>
      </c>
      <c r="H97" s="27">
        <v>25</v>
      </c>
      <c r="I97" s="27">
        <v>-0.55000000000000004</v>
      </c>
      <c r="J97" s="27">
        <v>24.45</v>
      </c>
      <c r="K97" s="27" t="s">
        <v>865</v>
      </c>
      <c r="L97" s="27" t="s">
        <v>133</v>
      </c>
      <c r="M97" s="27" t="s">
        <v>1368</v>
      </c>
      <c r="N97" s="27" t="s">
        <v>232</v>
      </c>
      <c r="O97" s="27" t="s">
        <v>31</v>
      </c>
    </row>
    <row r="98" spans="1:16" x14ac:dyDescent="0.25">
      <c r="A98" s="28">
        <v>44466</v>
      </c>
      <c r="B98" s="35">
        <v>0.67517361111111107</v>
      </c>
      <c r="C98" s="27" t="s">
        <v>47</v>
      </c>
      <c r="D98" s="27" t="s">
        <v>548</v>
      </c>
      <c r="E98" s="27" t="s">
        <v>48</v>
      </c>
      <c r="F98" s="27" t="s">
        <v>49</v>
      </c>
      <c r="G98" s="27" t="s">
        <v>50</v>
      </c>
      <c r="H98" s="27">
        <v>25</v>
      </c>
      <c r="I98" s="27">
        <v>-0.55000000000000004</v>
      </c>
      <c r="J98" s="27">
        <v>24.45</v>
      </c>
      <c r="K98" s="27" t="s">
        <v>549</v>
      </c>
      <c r="L98" s="27" t="s">
        <v>133</v>
      </c>
      <c r="M98" s="27" t="s">
        <v>1369</v>
      </c>
      <c r="N98" s="27" t="s">
        <v>232</v>
      </c>
      <c r="O98" s="27" t="s">
        <v>31</v>
      </c>
    </row>
    <row r="99" spans="1:16" x14ac:dyDescent="0.25">
      <c r="A99" s="28">
        <v>44466</v>
      </c>
      <c r="B99" s="35">
        <v>0.74995370370370373</v>
      </c>
      <c r="C99" s="27" t="s">
        <v>47</v>
      </c>
      <c r="D99" s="27" t="s">
        <v>1370</v>
      </c>
      <c r="E99" s="27" t="s">
        <v>48</v>
      </c>
      <c r="F99" s="27" t="s">
        <v>49</v>
      </c>
      <c r="G99" s="27" t="s">
        <v>50</v>
      </c>
      <c r="H99" s="27">
        <v>35</v>
      </c>
      <c r="I99" s="27">
        <v>-0.69</v>
      </c>
      <c r="J99" s="27">
        <v>34.31</v>
      </c>
      <c r="K99" s="27" t="s">
        <v>1371</v>
      </c>
      <c r="L99" s="27" t="s">
        <v>133</v>
      </c>
      <c r="M99" s="27" t="s">
        <v>1372</v>
      </c>
      <c r="N99" s="27" t="s">
        <v>232</v>
      </c>
      <c r="O99" s="27" t="s">
        <v>31</v>
      </c>
    </row>
    <row r="100" spans="1:16" x14ac:dyDescent="0.25">
      <c r="A100" s="28">
        <v>44466</v>
      </c>
      <c r="B100" s="35">
        <v>0.77405092592592595</v>
      </c>
      <c r="C100" s="27" t="s">
        <v>47</v>
      </c>
      <c r="D100" s="27" t="s">
        <v>1373</v>
      </c>
      <c r="E100" s="27" t="s">
        <v>48</v>
      </c>
      <c r="F100" s="27" t="s">
        <v>49</v>
      </c>
      <c r="G100" s="27" t="s">
        <v>50</v>
      </c>
      <c r="H100" s="27">
        <v>15</v>
      </c>
      <c r="I100" s="27">
        <v>-0.41</v>
      </c>
      <c r="J100" s="27">
        <v>14.59</v>
      </c>
      <c r="K100" s="27" t="s">
        <v>1374</v>
      </c>
      <c r="L100" s="27" t="s">
        <v>133</v>
      </c>
      <c r="M100" s="27" t="s">
        <v>1375</v>
      </c>
      <c r="N100" s="27" t="s">
        <v>232</v>
      </c>
      <c r="O100" s="27" t="s">
        <v>31</v>
      </c>
    </row>
    <row r="101" spans="1:16" x14ac:dyDescent="0.25">
      <c r="A101" s="28">
        <v>44467</v>
      </c>
      <c r="B101" s="35">
        <v>0.41947916666666668</v>
      </c>
      <c r="C101" s="27" t="s">
        <v>47</v>
      </c>
      <c r="D101" s="27" t="s">
        <v>123</v>
      </c>
      <c r="E101" s="27" t="s">
        <v>48</v>
      </c>
      <c r="F101" s="27" t="s">
        <v>49</v>
      </c>
      <c r="G101" s="27" t="s">
        <v>50</v>
      </c>
      <c r="H101" s="27">
        <v>5</v>
      </c>
      <c r="I101" s="27">
        <v>-0.27</v>
      </c>
      <c r="J101" s="27">
        <v>4.7300000000000004</v>
      </c>
      <c r="K101" s="27" t="s">
        <v>677</v>
      </c>
      <c r="L101" s="27" t="s">
        <v>133</v>
      </c>
      <c r="M101" s="27" t="s">
        <v>1376</v>
      </c>
      <c r="N101" s="27" t="s">
        <v>232</v>
      </c>
      <c r="O101" s="27" t="s">
        <v>28</v>
      </c>
      <c r="P101" s="27">
        <v>1</v>
      </c>
    </row>
    <row r="102" spans="1:16" x14ac:dyDescent="0.25">
      <c r="A102" s="28">
        <v>44467</v>
      </c>
      <c r="B102" s="35">
        <v>0.42350694444444442</v>
      </c>
      <c r="C102" s="27" t="s">
        <v>47</v>
      </c>
      <c r="D102" s="27" t="s">
        <v>123</v>
      </c>
      <c r="E102" s="27" t="s">
        <v>48</v>
      </c>
      <c r="F102" s="27" t="s">
        <v>49</v>
      </c>
      <c r="G102" s="27" t="s">
        <v>50</v>
      </c>
      <c r="H102" s="27">
        <v>5</v>
      </c>
      <c r="I102" s="27">
        <v>-0.27</v>
      </c>
      <c r="J102" s="27">
        <v>4.7300000000000004</v>
      </c>
      <c r="K102" s="27" t="s">
        <v>677</v>
      </c>
      <c r="L102" s="27" t="s">
        <v>133</v>
      </c>
      <c r="M102" s="27" t="s">
        <v>1377</v>
      </c>
      <c r="N102" s="27" t="s">
        <v>232</v>
      </c>
      <c r="O102" s="27" t="s">
        <v>28</v>
      </c>
      <c r="P102" s="27">
        <v>1</v>
      </c>
    </row>
    <row r="103" spans="1:16" x14ac:dyDescent="0.25">
      <c r="A103" s="28">
        <v>44467</v>
      </c>
      <c r="B103" s="35">
        <v>0.60859953703703706</v>
      </c>
      <c r="C103" s="27" t="s">
        <v>47</v>
      </c>
      <c r="D103" s="27" t="s">
        <v>1016</v>
      </c>
      <c r="E103" s="27" t="s">
        <v>48</v>
      </c>
      <c r="F103" s="27" t="s">
        <v>49</v>
      </c>
      <c r="G103" s="27" t="s">
        <v>50</v>
      </c>
      <c r="H103" s="27">
        <v>10</v>
      </c>
      <c r="I103" s="27">
        <v>-0.34</v>
      </c>
      <c r="J103" s="27">
        <v>9.66</v>
      </c>
      <c r="K103" s="27" t="s">
        <v>1017</v>
      </c>
      <c r="L103" s="27" t="s">
        <v>133</v>
      </c>
      <c r="M103" s="27" t="s">
        <v>1378</v>
      </c>
      <c r="N103" s="27" t="s">
        <v>232</v>
      </c>
      <c r="O103" s="27" t="s">
        <v>28</v>
      </c>
      <c r="P103" s="27">
        <v>1</v>
      </c>
    </row>
    <row r="104" spans="1:16" x14ac:dyDescent="0.25">
      <c r="A104" s="28">
        <v>44467</v>
      </c>
      <c r="B104" s="35">
        <v>0.66143518518518518</v>
      </c>
      <c r="C104" s="27" t="s">
        <v>47</v>
      </c>
      <c r="D104" s="27" t="s">
        <v>874</v>
      </c>
      <c r="E104" s="27" t="s">
        <v>48</v>
      </c>
      <c r="F104" s="27" t="s">
        <v>49</v>
      </c>
      <c r="G104" s="27" t="s">
        <v>50</v>
      </c>
      <c r="H104" s="27">
        <v>25</v>
      </c>
      <c r="I104" s="27">
        <v>-0.55000000000000004</v>
      </c>
      <c r="J104" s="27">
        <v>24.45</v>
      </c>
      <c r="K104" s="27" t="s">
        <v>875</v>
      </c>
      <c r="L104" s="27" t="s">
        <v>133</v>
      </c>
      <c r="M104" s="27" t="s">
        <v>1379</v>
      </c>
      <c r="N104" s="27" t="s">
        <v>232</v>
      </c>
      <c r="O104" s="27" t="s">
        <v>31</v>
      </c>
    </row>
    <row r="105" spans="1:16" x14ac:dyDescent="0.25">
      <c r="A105" s="28">
        <v>44467</v>
      </c>
      <c r="B105" s="35">
        <v>0.73813657407407407</v>
      </c>
      <c r="C105" s="27" t="s">
        <v>47</v>
      </c>
      <c r="D105" s="27" t="s">
        <v>983</v>
      </c>
      <c r="E105" s="27" t="s">
        <v>48</v>
      </c>
      <c r="F105" s="27" t="s">
        <v>49</v>
      </c>
      <c r="G105" s="27" t="s">
        <v>50</v>
      </c>
      <c r="H105" s="27">
        <v>5</v>
      </c>
      <c r="I105" s="27">
        <v>-0.27</v>
      </c>
      <c r="J105" s="27">
        <v>4.7300000000000004</v>
      </c>
      <c r="K105" s="27" t="s">
        <v>225</v>
      </c>
      <c r="L105" s="27" t="s">
        <v>133</v>
      </c>
      <c r="M105" s="27" t="s">
        <v>1380</v>
      </c>
      <c r="N105" s="27" t="s">
        <v>232</v>
      </c>
      <c r="O105" s="27" t="s">
        <v>28</v>
      </c>
      <c r="P105" s="27">
        <v>1</v>
      </c>
    </row>
    <row r="106" spans="1:16" x14ac:dyDescent="0.25">
      <c r="A106" s="28">
        <v>44467</v>
      </c>
      <c r="B106" s="35">
        <v>0.75393518518518521</v>
      </c>
      <c r="C106" s="27" t="s">
        <v>47</v>
      </c>
      <c r="D106" s="27" t="s">
        <v>1312</v>
      </c>
      <c r="E106" s="27" t="s">
        <v>48</v>
      </c>
      <c r="F106" s="27" t="s">
        <v>49</v>
      </c>
      <c r="G106" s="27" t="s">
        <v>50</v>
      </c>
      <c r="H106" s="27">
        <v>10</v>
      </c>
      <c r="I106" s="27">
        <v>-0.34</v>
      </c>
      <c r="J106" s="27">
        <v>9.66</v>
      </c>
      <c r="K106" s="27" t="s">
        <v>1313</v>
      </c>
      <c r="L106" s="27" t="s">
        <v>133</v>
      </c>
      <c r="M106" s="27" t="s">
        <v>1381</v>
      </c>
      <c r="N106" s="27" t="s">
        <v>232</v>
      </c>
      <c r="O106" s="27" t="s">
        <v>28</v>
      </c>
      <c r="P106" s="27">
        <v>1</v>
      </c>
    </row>
    <row r="107" spans="1:16" x14ac:dyDescent="0.25">
      <c r="A107" s="28">
        <v>44467</v>
      </c>
      <c r="B107" s="35">
        <v>0.77041666666666664</v>
      </c>
      <c r="C107" s="27" t="s">
        <v>47</v>
      </c>
      <c r="D107" s="27" t="s">
        <v>965</v>
      </c>
      <c r="E107" s="27" t="s">
        <v>48</v>
      </c>
      <c r="F107" s="27" t="s">
        <v>49</v>
      </c>
      <c r="G107" s="27" t="s">
        <v>50</v>
      </c>
      <c r="H107" s="27">
        <v>10</v>
      </c>
      <c r="I107" s="27">
        <v>-0.34</v>
      </c>
      <c r="J107" s="27">
        <v>9.66</v>
      </c>
      <c r="K107" s="27" t="s">
        <v>966</v>
      </c>
      <c r="L107" s="27" t="s">
        <v>133</v>
      </c>
      <c r="M107" s="27" t="s">
        <v>1382</v>
      </c>
      <c r="N107" s="27" t="s">
        <v>232</v>
      </c>
      <c r="O107" s="27" t="s">
        <v>28</v>
      </c>
      <c r="P107" s="27">
        <v>1</v>
      </c>
    </row>
    <row r="108" spans="1:16" x14ac:dyDescent="0.25">
      <c r="A108" s="28">
        <v>44467</v>
      </c>
      <c r="B108" s="35">
        <v>0.78495370370370365</v>
      </c>
      <c r="C108" s="27" t="s">
        <v>47</v>
      </c>
      <c r="D108" s="27" t="s">
        <v>417</v>
      </c>
      <c r="E108" s="27" t="s">
        <v>48</v>
      </c>
      <c r="F108" s="27" t="s">
        <v>49</v>
      </c>
      <c r="G108" s="27" t="s">
        <v>50</v>
      </c>
      <c r="H108" s="27">
        <v>10</v>
      </c>
      <c r="I108" s="27">
        <v>-0.34</v>
      </c>
      <c r="J108" s="27">
        <v>9.66</v>
      </c>
      <c r="K108" s="27" t="s">
        <v>418</v>
      </c>
      <c r="L108" s="27" t="s">
        <v>133</v>
      </c>
      <c r="M108" s="27" t="s">
        <v>1383</v>
      </c>
      <c r="N108" s="27" t="s">
        <v>232</v>
      </c>
      <c r="O108" s="27" t="s">
        <v>28</v>
      </c>
      <c r="P108" s="27">
        <v>1</v>
      </c>
    </row>
    <row r="109" spans="1:16" x14ac:dyDescent="0.25">
      <c r="A109" s="28">
        <v>44468</v>
      </c>
      <c r="B109" s="35">
        <v>0.32774305555555555</v>
      </c>
      <c r="C109" s="27" t="s">
        <v>47</v>
      </c>
      <c r="D109" s="27" t="s">
        <v>1384</v>
      </c>
      <c r="E109" s="27" t="s">
        <v>48</v>
      </c>
      <c r="F109" s="27" t="s">
        <v>49</v>
      </c>
      <c r="G109" s="27" t="s">
        <v>50</v>
      </c>
      <c r="H109" s="27">
        <v>20</v>
      </c>
      <c r="I109" s="27">
        <v>-0.48</v>
      </c>
      <c r="J109" s="27">
        <v>19.52</v>
      </c>
      <c r="K109" s="27" t="s">
        <v>1385</v>
      </c>
      <c r="L109" s="27" t="s">
        <v>133</v>
      </c>
      <c r="M109" s="27" t="s">
        <v>1386</v>
      </c>
      <c r="N109" s="27" t="s">
        <v>232</v>
      </c>
      <c r="O109" s="27" t="s">
        <v>33</v>
      </c>
    </row>
    <row r="110" spans="1:16" x14ac:dyDescent="0.25">
      <c r="A110" s="28">
        <v>44468</v>
      </c>
      <c r="B110" s="35">
        <v>0.56952546296296302</v>
      </c>
      <c r="C110" s="27" t="s">
        <v>47</v>
      </c>
      <c r="D110" s="27" t="s">
        <v>1387</v>
      </c>
      <c r="E110" s="27" t="s">
        <v>48</v>
      </c>
      <c r="F110" s="27" t="s">
        <v>49</v>
      </c>
      <c r="G110" s="27" t="s">
        <v>50</v>
      </c>
      <c r="H110" s="27">
        <v>25</v>
      </c>
      <c r="I110" s="27">
        <v>-0.55000000000000004</v>
      </c>
      <c r="J110" s="27">
        <v>24.45</v>
      </c>
      <c r="K110" s="27" t="s">
        <v>1388</v>
      </c>
      <c r="L110" s="27" t="s">
        <v>133</v>
      </c>
      <c r="M110" s="27" t="s">
        <v>1389</v>
      </c>
      <c r="N110" s="27" t="s">
        <v>232</v>
      </c>
      <c r="O110" s="27" t="s">
        <v>31</v>
      </c>
    </row>
    <row r="111" spans="1:16" x14ac:dyDescent="0.25">
      <c r="A111" s="28">
        <v>44468</v>
      </c>
      <c r="B111" s="35">
        <v>0.67982638888888891</v>
      </c>
      <c r="C111" s="27" t="s">
        <v>47</v>
      </c>
      <c r="D111" s="27" t="s">
        <v>1390</v>
      </c>
      <c r="E111" s="27" t="s">
        <v>48</v>
      </c>
      <c r="F111" s="27" t="s">
        <v>49</v>
      </c>
      <c r="G111" s="27" t="s">
        <v>50</v>
      </c>
      <c r="H111" s="27">
        <v>25</v>
      </c>
      <c r="I111" s="27">
        <v>-0.55000000000000004</v>
      </c>
      <c r="J111" s="27">
        <v>24.45</v>
      </c>
      <c r="K111" s="27" t="s">
        <v>365</v>
      </c>
      <c r="L111" s="27" t="s">
        <v>133</v>
      </c>
      <c r="M111" s="27" t="s">
        <v>1391</v>
      </c>
      <c r="N111" s="27" t="s">
        <v>232</v>
      </c>
      <c r="O111" s="27" t="s">
        <v>31</v>
      </c>
    </row>
    <row r="112" spans="1:16" x14ac:dyDescent="0.25">
      <c r="A112" s="28">
        <v>44468</v>
      </c>
      <c r="B112" s="35">
        <v>0.8991203703703704</v>
      </c>
      <c r="C112" s="27" t="s">
        <v>47</v>
      </c>
      <c r="D112" s="27" t="s">
        <v>1392</v>
      </c>
      <c r="E112" s="27" t="s">
        <v>48</v>
      </c>
      <c r="F112" s="27" t="s">
        <v>49</v>
      </c>
      <c r="G112" s="27" t="s">
        <v>50</v>
      </c>
      <c r="H112" s="27">
        <v>10</v>
      </c>
      <c r="I112" s="27">
        <v>-0.34</v>
      </c>
      <c r="J112" s="27">
        <v>9.66</v>
      </c>
      <c r="K112" s="27" t="s">
        <v>1393</v>
      </c>
      <c r="L112" s="27" t="s">
        <v>133</v>
      </c>
      <c r="M112" s="27" t="s">
        <v>1394</v>
      </c>
      <c r="N112" s="27" t="s">
        <v>232</v>
      </c>
      <c r="O112" s="27" t="s">
        <v>28</v>
      </c>
      <c r="P112" s="27">
        <v>1</v>
      </c>
    </row>
    <row r="113" spans="1:16" x14ac:dyDescent="0.25">
      <c r="A113" s="28">
        <v>44469</v>
      </c>
      <c r="B113" s="35">
        <v>0.55459490740740736</v>
      </c>
      <c r="C113" s="27" t="s">
        <v>47</v>
      </c>
      <c r="D113" s="27" t="s">
        <v>393</v>
      </c>
      <c r="E113" s="27" t="s">
        <v>48</v>
      </c>
      <c r="F113" s="27" t="s">
        <v>49</v>
      </c>
      <c r="G113" s="27" t="s">
        <v>50</v>
      </c>
      <c r="H113" s="27">
        <v>5</v>
      </c>
      <c r="I113" s="27">
        <v>-0.27</v>
      </c>
      <c r="J113" s="27">
        <v>4.7300000000000004</v>
      </c>
      <c r="K113" s="27" t="s">
        <v>394</v>
      </c>
      <c r="L113" s="27" t="s">
        <v>133</v>
      </c>
      <c r="M113" s="27" t="s">
        <v>1395</v>
      </c>
      <c r="N113" s="27" t="s">
        <v>232</v>
      </c>
      <c r="O113" s="27" t="s">
        <v>28</v>
      </c>
      <c r="P113" s="27">
        <v>1</v>
      </c>
    </row>
    <row r="114" spans="1:16" x14ac:dyDescent="0.25">
      <c r="A114" s="28">
        <v>44470</v>
      </c>
      <c r="B114" s="35">
        <v>0.72062500000000007</v>
      </c>
      <c r="C114" s="27" t="s">
        <v>47</v>
      </c>
      <c r="D114" s="27" t="s">
        <v>55</v>
      </c>
      <c r="E114" s="27" t="s">
        <v>51</v>
      </c>
      <c r="F114" s="27" t="s">
        <v>49</v>
      </c>
      <c r="G114" s="27" t="s">
        <v>50</v>
      </c>
      <c r="H114" s="27">
        <v>100</v>
      </c>
      <c r="I114" s="27">
        <v>-1.6</v>
      </c>
      <c r="J114" s="27">
        <v>98.4</v>
      </c>
      <c r="K114" s="27" t="s">
        <v>153</v>
      </c>
      <c r="L114" s="27" t="s">
        <v>133</v>
      </c>
      <c r="M114" s="38" t="s">
        <v>1396</v>
      </c>
      <c r="N114" s="27" t="s">
        <v>233</v>
      </c>
      <c r="O114" s="27" t="s">
        <v>1397</v>
      </c>
    </row>
    <row r="115" spans="1:16" x14ac:dyDescent="0.25">
      <c r="A115" s="28">
        <v>44470</v>
      </c>
      <c r="B115" s="35">
        <v>0.7284722222222223</v>
      </c>
      <c r="C115" s="27" t="s">
        <v>47</v>
      </c>
      <c r="D115" s="27" t="s">
        <v>548</v>
      </c>
      <c r="E115" s="27" t="s">
        <v>51</v>
      </c>
      <c r="F115" s="27" t="s">
        <v>49</v>
      </c>
      <c r="G115" s="27" t="s">
        <v>50</v>
      </c>
      <c r="H115" s="27">
        <v>5</v>
      </c>
      <c r="I115" s="27">
        <v>-0.27</v>
      </c>
      <c r="J115" s="27">
        <v>4.7300000000000004</v>
      </c>
      <c r="K115" s="27" t="s">
        <v>549</v>
      </c>
      <c r="L115" s="27" t="s">
        <v>133</v>
      </c>
      <c r="M115" s="27" t="s">
        <v>1398</v>
      </c>
      <c r="N115" s="27" t="s">
        <v>233</v>
      </c>
      <c r="O115" s="27" t="s">
        <v>1399</v>
      </c>
    </row>
    <row r="116" spans="1:16" x14ac:dyDescent="0.25">
      <c r="A116" s="28">
        <v>44470</v>
      </c>
      <c r="B116" s="35">
        <v>0.73399305555555561</v>
      </c>
      <c r="C116" s="27" t="s">
        <v>47</v>
      </c>
      <c r="D116" s="27" t="s">
        <v>657</v>
      </c>
      <c r="E116" s="27" t="s">
        <v>51</v>
      </c>
      <c r="F116" s="27" t="s">
        <v>49</v>
      </c>
      <c r="G116" s="27" t="s">
        <v>50</v>
      </c>
      <c r="H116" s="27">
        <v>5</v>
      </c>
      <c r="I116" s="27">
        <v>-0.27</v>
      </c>
      <c r="J116" s="27">
        <v>4.7300000000000004</v>
      </c>
      <c r="K116" s="27" t="s">
        <v>658</v>
      </c>
      <c r="L116" s="27" t="s">
        <v>133</v>
      </c>
      <c r="M116" s="27" t="s">
        <v>1400</v>
      </c>
      <c r="N116" s="27" t="s">
        <v>233</v>
      </c>
      <c r="O116" s="27" t="s">
        <v>1401</v>
      </c>
    </row>
    <row r="117" spans="1:16" x14ac:dyDescent="0.25">
      <c r="A117" s="28">
        <v>44470</v>
      </c>
      <c r="B117" s="35">
        <v>0.74575231481481474</v>
      </c>
      <c r="C117" s="27" t="s">
        <v>47</v>
      </c>
      <c r="D117" s="27" t="s">
        <v>864</v>
      </c>
      <c r="E117" s="27" t="s">
        <v>51</v>
      </c>
      <c r="F117" s="27" t="s">
        <v>49</v>
      </c>
      <c r="G117" s="27" t="s">
        <v>50</v>
      </c>
      <c r="H117" s="27">
        <v>5</v>
      </c>
      <c r="I117" s="27">
        <v>-0.27</v>
      </c>
      <c r="J117" s="27">
        <v>4.7300000000000004</v>
      </c>
      <c r="K117" s="27" t="s">
        <v>865</v>
      </c>
      <c r="L117" s="27" t="s">
        <v>133</v>
      </c>
      <c r="M117" s="27" t="s">
        <v>1402</v>
      </c>
      <c r="N117" s="27" t="s">
        <v>233</v>
      </c>
      <c r="O117" s="27" t="s">
        <v>1403</v>
      </c>
    </row>
    <row r="118" spans="1:16" x14ac:dyDescent="0.25">
      <c r="A118" s="28">
        <v>44470</v>
      </c>
      <c r="B118" s="35">
        <v>0.7489351851851852</v>
      </c>
      <c r="C118" s="27" t="s">
        <v>47</v>
      </c>
      <c r="D118" s="27" t="s">
        <v>1192</v>
      </c>
      <c r="E118" s="27" t="s">
        <v>51</v>
      </c>
      <c r="F118" s="27" t="s">
        <v>49</v>
      </c>
      <c r="G118" s="27" t="s">
        <v>50</v>
      </c>
      <c r="H118" s="27">
        <v>5</v>
      </c>
      <c r="I118" s="27">
        <v>-0.27</v>
      </c>
      <c r="J118" s="27">
        <v>4.7300000000000004</v>
      </c>
      <c r="K118" s="27" t="s">
        <v>1193</v>
      </c>
      <c r="L118" s="27" t="s">
        <v>133</v>
      </c>
      <c r="M118" s="27" t="s">
        <v>1404</v>
      </c>
      <c r="N118" s="27" t="s">
        <v>233</v>
      </c>
      <c r="O118" s="27" t="s">
        <v>1405</v>
      </c>
    </row>
    <row r="119" spans="1:16" x14ac:dyDescent="0.25">
      <c r="A119" s="28">
        <v>44470</v>
      </c>
      <c r="B119" s="35">
        <v>0.74971064814814825</v>
      </c>
      <c r="C119" s="27" t="s">
        <v>47</v>
      </c>
      <c r="D119" s="27" t="s">
        <v>852</v>
      </c>
      <c r="E119" s="27" t="s">
        <v>51</v>
      </c>
      <c r="F119" s="27" t="s">
        <v>49</v>
      </c>
      <c r="G119" s="27" t="s">
        <v>50</v>
      </c>
      <c r="H119" s="27">
        <v>5</v>
      </c>
      <c r="I119" s="27">
        <v>-0.27</v>
      </c>
      <c r="J119" s="27">
        <v>4.7300000000000004</v>
      </c>
      <c r="K119" s="27" t="s">
        <v>853</v>
      </c>
      <c r="L119" s="27" t="s">
        <v>133</v>
      </c>
      <c r="M119" s="27" t="s">
        <v>1406</v>
      </c>
      <c r="N119" s="27" t="s">
        <v>233</v>
      </c>
      <c r="O119" s="27" t="s">
        <v>1407</v>
      </c>
    </row>
    <row r="120" spans="1:16" x14ac:dyDescent="0.25">
      <c r="A120" s="28">
        <v>44470</v>
      </c>
      <c r="B120" s="35">
        <v>0.75891203703703702</v>
      </c>
      <c r="C120" s="27" t="s">
        <v>47</v>
      </c>
      <c r="D120" s="27" t="s">
        <v>1254</v>
      </c>
      <c r="E120" s="27" t="s">
        <v>51</v>
      </c>
      <c r="F120" s="27" t="s">
        <v>49</v>
      </c>
      <c r="G120" s="27" t="s">
        <v>50</v>
      </c>
      <c r="H120" s="27">
        <v>5</v>
      </c>
      <c r="I120" s="27">
        <v>-0.27</v>
      </c>
      <c r="J120" s="27">
        <v>4.7300000000000004</v>
      </c>
      <c r="K120" s="27" t="s">
        <v>1255</v>
      </c>
      <c r="L120" s="27" t="s">
        <v>133</v>
      </c>
      <c r="M120" s="27" t="s">
        <v>1408</v>
      </c>
      <c r="N120" s="27" t="s">
        <v>233</v>
      </c>
      <c r="O120" s="27" t="s">
        <v>1409</v>
      </c>
    </row>
    <row r="121" spans="1:16" x14ac:dyDescent="0.25">
      <c r="A121" s="28">
        <v>44470</v>
      </c>
      <c r="B121" s="35">
        <v>0.7624305555555555</v>
      </c>
      <c r="C121" s="27" t="s">
        <v>47</v>
      </c>
      <c r="D121" s="27" t="s">
        <v>144</v>
      </c>
      <c r="E121" s="27" t="s">
        <v>51</v>
      </c>
      <c r="F121" s="27" t="s">
        <v>49</v>
      </c>
      <c r="G121" s="27" t="s">
        <v>50</v>
      </c>
      <c r="H121" s="27">
        <v>5</v>
      </c>
      <c r="I121" s="27">
        <v>-0.27</v>
      </c>
      <c r="J121" s="27">
        <v>4.7300000000000004</v>
      </c>
      <c r="K121" s="27" t="s">
        <v>145</v>
      </c>
      <c r="L121" s="27" t="s">
        <v>133</v>
      </c>
      <c r="M121" s="27" t="s">
        <v>1410</v>
      </c>
      <c r="N121" s="27" t="s">
        <v>233</v>
      </c>
      <c r="O121" s="27" t="s">
        <v>1411</v>
      </c>
    </row>
    <row r="122" spans="1:16" x14ac:dyDescent="0.25">
      <c r="A122" s="28">
        <v>44470</v>
      </c>
      <c r="B122" s="35">
        <v>0.77552083333333333</v>
      </c>
      <c r="C122" s="27" t="s">
        <v>47</v>
      </c>
      <c r="D122" s="27" t="s">
        <v>84</v>
      </c>
      <c r="E122" s="27" t="s">
        <v>51</v>
      </c>
      <c r="F122" s="27" t="s">
        <v>49</v>
      </c>
      <c r="G122" s="27" t="s">
        <v>50</v>
      </c>
      <c r="H122" s="27">
        <v>10</v>
      </c>
      <c r="I122" s="27">
        <v>-0.34</v>
      </c>
      <c r="J122" s="27">
        <v>9.66</v>
      </c>
      <c r="K122" s="27" t="s">
        <v>556</v>
      </c>
      <c r="L122" s="27" t="s">
        <v>133</v>
      </c>
      <c r="M122" s="27">
        <v>9.409E+16</v>
      </c>
      <c r="N122" s="27" t="s">
        <v>233</v>
      </c>
      <c r="O122" s="27" t="s">
        <v>1412</v>
      </c>
    </row>
    <row r="123" spans="1:16" x14ac:dyDescent="0.25">
      <c r="A123" s="28">
        <v>44470</v>
      </c>
      <c r="B123" s="35">
        <v>0.78729166666666661</v>
      </c>
      <c r="C123" s="27" t="s">
        <v>47</v>
      </c>
      <c r="D123" s="27" t="s">
        <v>1413</v>
      </c>
      <c r="E123" s="27" t="s">
        <v>51</v>
      </c>
      <c r="F123" s="27" t="s">
        <v>49</v>
      </c>
      <c r="G123" s="27" t="s">
        <v>50</v>
      </c>
      <c r="H123" s="27">
        <v>5</v>
      </c>
      <c r="I123" s="27">
        <v>-0.27</v>
      </c>
      <c r="J123" s="27">
        <v>4.7300000000000004</v>
      </c>
      <c r="K123" s="27" t="s">
        <v>1414</v>
      </c>
      <c r="L123" s="27" t="s">
        <v>133</v>
      </c>
      <c r="M123" s="27" t="s">
        <v>1415</v>
      </c>
      <c r="N123" s="27" t="s">
        <v>233</v>
      </c>
      <c r="O123" s="27" t="s">
        <v>1416</v>
      </c>
    </row>
    <row r="124" spans="1:16" x14ac:dyDescent="0.25">
      <c r="A124" s="28">
        <v>44470</v>
      </c>
      <c r="B124" s="35">
        <v>0.80663194444444442</v>
      </c>
      <c r="C124" s="27" t="s">
        <v>47</v>
      </c>
      <c r="D124" s="27" t="s">
        <v>364</v>
      </c>
      <c r="E124" s="27" t="s">
        <v>51</v>
      </c>
      <c r="F124" s="27" t="s">
        <v>49</v>
      </c>
      <c r="G124" s="27" t="s">
        <v>50</v>
      </c>
      <c r="H124" s="27">
        <v>5</v>
      </c>
      <c r="I124" s="27">
        <v>-0.27</v>
      </c>
      <c r="J124" s="27">
        <v>4.7300000000000004</v>
      </c>
      <c r="K124" s="27" t="s">
        <v>365</v>
      </c>
      <c r="L124" s="27" t="s">
        <v>133</v>
      </c>
      <c r="M124" s="27" t="s">
        <v>1417</v>
      </c>
      <c r="N124" s="27" t="s">
        <v>233</v>
      </c>
      <c r="O124" s="27" t="s">
        <v>1418</v>
      </c>
    </row>
    <row r="125" spans="1:16" x14ac:dyDescent="0.25">
      <c r="A125" s="28">
        <v>44470</v>
      </c>
      <c r="B125" s="35">
        <v>0.81172453703703706</v>
      </c>
      <c r="C125" s="27" t="s">
        <v>47</v>
      </c>
      <c r="D125" s="27" t="s">
        <v>1329</v>
      </c>
      <c r="E125" s="27" t="s">
        <v>51</v>
      </c>
      <c r="F125" s="27" t="s">
        <v>49</v>
      </c>
      <c r="G125" s="27" t="s">
        <v>50</v>
      </c>
      <c r="H125" s="27">
        <v>5</v>
      </c>
      <c r="I125" s="27">
        <v>-0.27</v>
      </c>
      <c r="J125" s="27">
        <v>4.7300000000000004</v>
      </c>
      <c r="K125" s="27" t="s">
        <v>947</v>
      </c>
      <c r="L125" s="27" t="s">
        <v>133</v>
      </c>
      <c r="M125" s="27" t="s">
        <v>1419</v>
      </c>
      <c r="N125" s="27" t="s">
        <v>233</v>
      </c>
      <c r="O125" s="27" t="s">
        <v>1420</v>
      </c>
    </row>
    <row r="126" spans="1:16" x14ac:dyDescent="0.25">
      <c r="A126" s="28">
        <v>44470</v>
      </c>
      <c r="B126" s="35">
        <v>0.81254629629629627</v>
      </c>
      <c r="C126" s="27" t="s">
        <v>47</v>
      </c>
      <c r="D126" s="27" t="s">
        <v>254</v>
      </c>
      <c r="E126" s="27" t="s">
        <v>51</v>
      </c>
      <c r="F126" s="27" t="s">
        <v>49</v>
      </c>
      <c r="G126" s="27" t="s">
        <v>50</v>
      </c>
      <c r="H126" s="27">
        <v>10</v>
      </c>
      <c r="I126" s="27">
        <v>-0.34</v>
      </c>
      <c r="J126" s="27">
        <v>9.66</v>
      </c>
      <c r="K126" s="27" t="s">
        <v>1355</v>
      </c>
      <c r="L126" s="27" t="s">
        <v>133</v>
      </c>
      <c r="M126" s="27" t="s">
        <v>1421</v>
      </c>
      <c r="N126" s="27" t="s">
        <v>233</v>
      </c>
      <c r="O126" s="27" t="s">
        <v>1422</v>
      </c>
    </row>
    <row r="127" spans="1:16" x14ac:dyDescent="0.25">
      <c r="A127" s="28">
        <v>44470</v>
      </c>
      <c r="B127" s="35">
        <v>0.83634259259259258</v>
      </c>
      <c r="C127" s="27" t="s">
        <v>47</v>
      </c>
      <c r="D127" s="27" t="s">
        <v>426</v>
      </c>
      <c r="E127" s="27" t="s">
        <v>51</v>
      </c>
      <c r="F127" s="27" t="s">
        <v>49</v>
      </c>
      <c r="G127" s="27" t="s">
        <v>50</v>
      </c>
      <c r="H127" s="27">
        <v>5</v>
      </c>
      <c r="I127" s="27">
        <v>-0.27</v>
      </c>
      <c r="J127" s="27">
        <v>4.7300000000000004</v>
      </c>
      <c r="K127" s="27" t="s">
        <v>427</v>
      </c>
      <c r="L127" s="27" t="s">
        <v>133</v>
      </c>
      <c r="M127" s="27" t="s">
        <v>1423</v>
      </c>
      <c r="N127" s="27" t="s">
        <v>233</v>
      </c>
      <c r="O127" s="27" t="s">
        <v>1424</v>
      </c>
    </row>
    <row r="128" spans="1:16" x14ac:dyDescent="0.25">
      <c r="A128" s="28">
        <v>44470</v>
      </c>
      <c r="B128" s="35">
        <v>0.84275462962962966</v>
      </c>
      <c r="C128" s="27" t="s">
        <v>47</v>
      </c>
      <c r="D128" s="27" t="s">
        <v>122</v>
      </c>
      <c r="E128" s="27" t="s">
        <v>51</v>
      </c>
      <c r="F128" s="27" t="s">
        <v>49</v>
      </c>
      <c r="G128" s="27" t="s">
        <v>50</v>
      </c>
      <c r="H128" s="27">
        <v>5</v>
      </c>
      <c r="I128" s="27">
        <v>-0.27</v>
      </c>
      <c r="J128" s="27">
        <v>4.7300000000000004</v>
      </c>
      <c r="K128" s="27" t="s">
        <v>157</v>
      </c>
      <c r="L128" s="27" t="s">
        <v>133</v>
      </c>
      <c r="M128" s="27" t="s">
        <v>1425</v>
      </c>
      <c r="N128" s="27" t="s">
        <v>233</v>
      </c>
      <c r="O128" s="27" t="s">
        <v>1426</v>
      </c>
    </row>
    <row r="129" spans="1:15" x14ac:dyDescent="0.25">
      <c r="A129" s="28">
        <v>44470</v>
      </c>
      <c r="B129" s="35">
        <v>0.86581018518518515</v>
      </c>
      <c r="C129" s="27" t="s">
        <v>47</v>
      </c>
      <c r="D129" s="27" t="s">
        <v>101</v>
      </c>
      <c r="E129" s="27" t="s">
        <v>51</v>
      </c>
      <c r="F129" s="27" t="s">
        <v>49</v>
      </c>
      <c r="G129" s="27" t="s">
        <v>50</v>
      </c>
      <c r="H129" s="27">
        <v>5</v>
      </c>
      <c r="I129" s="27">
        <v>-0.27</v>
      </c>
      <c r="J129" s="27">
        <v>4.7300000000000004</v>
      </c>
      <c r="K129" s="27" t="s">
        <v>575</v>
      </c>
      <c r="L129" s="27" t="s">
        <v>133</v>
      </c>
      <c r="M129" s="27" t="s">
        <v>1427</v>
      </c>
      <c r="N129" s="27" t="s">
        <v>233</v>
      </c>
      <c r="O129" s="27" t="s">
        <v>1428</v>
      </c>
    </row>
    <row r="130" spans="1:15" x14ac:dyDescent="0.25">
      <c r="A130" s="28">
        <v>44470</v>
      </c>
      <c r="B130" s="35">
        <v>0.8976157407407408</v>
      </c>
      <c r="C130" s="27" t="s">
        <v>47</v>
      </c>
      <c r="D130" s="27" t="s">
        <v>92</v>
      </c>
      <c r="E130" s="27" t="s">
        <v>51</v>
      </c>
      <c r="F130" s="27" t="s">
        <v>49</v>
      </c>
      <c r="G130" s="27" t="s">
        <v>50</v>
      </c>
      <c r="H130" s="27">
        <v>5</v>
      </c>
      <c r="I130" s="27">
        <v>-0.27</v>
      </c>
      <c r="J130" s="27">
        <v>4.7300000000000004</v>
      </c>
      <c r="K130" s="27" t="s">
        <v>170</v>
      </c>
      <c r="L130" s="27" t="s">
        <v>133</v>
      </c>
      <c r="M130" s="27" t="s">
        <v>1429</v>
      </c>
      <c r="N130" s="27" t="s">
        <v>233</v>
      </c>
      <c r="O130" s="27" t="s">
        <v>1430</v>
      </c>
    </row>
    <row r="131" spans="1:15" x14ac:dyDescent="0.25">
      <c r="A131" s="28">
        <v>44470</v>
      </c>
      <c r="B131" s="35">
        <v>0.94090277777777775</v>
      </c>
      <c r="C131" s="27" t="s">
        <v>47</v>
      </c>
      <c r="D131" s="27" t="s">
        <v>224</v>
      </c>
      <c r="E131" s="27" t="s">
        <v>51</v>
      </c>
      <c r="F131" s="27" t="s">
        <v>49</v>
      </c>
      <c r="G131" s="27" t="s">
        <v>50</v>
      </c>
      <c r="H131" s="27">
        <v>5</v>
      </c>
      <c r="I131" s="27">
        <v>-0.27</v>
      </c>
      <c r="J131" s="27">
        <v>4.7300000000000004</v>
      </c>
      <c r="K131" s="27" t="s">
        <v>225</v>
      </c>
      <c r="L131" s="27" t="s">
        <v>133</v>
      </c>
      <c r="M131" s="27" t="s">
        <v>1431</v>
      </c>
      <c r="N131" s="27" t="s">
        <v>233</v>
      </c>
      <c r="O131" s="27" t="s">
        <v>1432</v>
      </c>
    </row>
    <row r="132" spans="1:15" x14ac:dyDescent="0.25">
      <c r="A132" s="28">
        <v>44471</v>
      </c>
      <c r="B132" s="35">
        <v>0.48217592592592595</v>
      </c>
      <c r="C132" s="27" t="s">
        <v>47</v>
      </c>
      <c r="D132" s="27" t="s">
        <v>351</v>
      </c>
      <c r="E132" s="27" t="s">
        <v>51</v>
      </c>
      <c r="F132" s="27" t="s">
        <v>49</v>
      </c>
      <c r="G132" s="27" t="s">
        <v>50</v>
      </c>
      <c r="H132" s="27">
        <v>5</v>
      </c>
      <c r="I132" s="27">
        <v>-0.27</v>
      </c>
      <c r="J132" s="27">
        <v>4.7300000000000004</v>
      </c>
      <c r="K132" s="27" t="s">
        <v>352</v>
      </c>
      <c r="L132" s="27" t="s">
        <v>133</v>
      </c>
      <c r="M132" s="27" t="s">
        <v>1433</v>
      </c>
      <c r="N132" s="27" t="s">
        <v>233</v>
      </c>
      <c r="O132" s="27" t="s">
        <v>1434</v>
      </c>
    </row>
    <row r="133" spans="1:15" x14ac:dyDescent="0.25">
      <c r="A133" s="28">
        <v>44471</v>
      </c>
      <c r="B133" s="35">
        <v>0.60418981481481482</v>
      </c>
      <c r="C133" s="27" t="s">
        <v>47</v>
      </c>
      <c r="D133" s="27" t="s">
        <v>54</v>
      </c>
      <c r="E133" s="27" t="s">
        <v>48</v>
      </c>
      <c r="F133" s="27" t="s">
        <v>49</v>
      </c>
      <c r="G133" s="27" t="s">
        <v>50</v>
      </c>
      <c r="H133" s="27">
        <v>20</v>
      </c>
      <c r="I133" s="27">
        <v>-0.48</v>
      </c>
      <c r="J133" s="27">
        <v>19.52</v>
      </c>
      <c r="K133" s="27" t="s">
        <v>181</v>
      </c>
      <c r="L133" s="27" t="s">
        <v>133</v>
      </c>
      <c r="M133" s="27" t="s">
        <v>1435</v>
      </c>
      <c r="N133" s="27" t="s">
        <v>232</v>
      </c>
      <c r="O133" s="27" t="s">
        <v>33</v>
      </c>
    </row>
    <row r="134" spans="1:15" x14ac:dyDescent="0.25">
      <c r="A134" s="28">
        <v>44471</v>
      </c>
      <c r="B134" s="35">
        <v>0.61791666666666667</v>
      </c>
      <c r="C134" s="27" t="s">
        <v>47</v>
      </c>
      <c r="D134" s="27" t="s">
        <v>72</v>
      </c>
      <c r="E134" s="27" t="s">
        <v>51</v>
      </c>
      <c r="F134" s="27" t="s">
        <v>49</v>
      </c>
      <c r="G134" s="27" t="s">
        <v>50</v>
      </c>
      <c r="H134" s="27">
        <v>100</v>
      </c>
      <c r="I134" s="27">
        <v>-1.6</v>
      </c>
      <c r="J134" s="27">
        <v>98.4</v>
      </c>
      <c r="K134" s="27" t="s">
        <v>167</v>
      </c>
      <c r="L134" s="27" t="s">
        <v>133</v>
      </c>
      <c r="M134" s="27" t="s">
        <v>1436</v>
      </c>
      <c r="N134" s="27" t="s">
        <v>233</v>
      </c>
      <c r="O134" s="27" t="s">
        <v>1437</v>
      </c>
    </row>
    <row r="135" spans="1:15" x14ac:dyDescent="0.25">
      <c r="A135" s="28">
        <v>44471</v>
      </c>
      <c r="B135" s="35">
        <v>0.85568287037037039</v>
      </c>
      <c r="C135" s="27" t="s">
        <v>47</v>
      </c>
      <c r="D135" s="27" t="s">
        <v>919</v>
      </c>
      <c r="E135" s="27" t="s">
        <v>48</v>
      </c>
      <c r="F135" s="27" t="s">
        <v>49</v>
      </c>
      <c r="G135" s="27" t="s">
        <v>50</v>
      </c>
      <c r="H135" s="27">
        <v>25</v>
      </c>
      <c r="I135" s="27">
        <v>-0.55000000000000004</v>
      </c>
      <c r="J135" s="27">
        <v>24.45</v>
      </c>
      <c r="K135" s="27" t="s">
        <v>1438</v>
      </c>
      <c r="L135" s="27" t="s">
        <v>133</v>
      </c>
      <c r="M135" s="27" t="s">
        <v>1439</v>
      </c>
      <c r="N135" s="27" t="s">
        <v>232</v>
      </c>
      <c r="O135" s="27" t="s">
        <v>31</v>
      </c>
    </row>
    <row r="136" spans="1:15" x14ac:dyDescent="0.25">
      <c r="J136" s="27">
        <v>3461.1</v>
      </c>
    </row>
  </sheetData>
  <autoFilter ref="A1:K169" xr:uid="{5B66D819-808C-4018-9F4C-6EE31929295F}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125"/>
  <sheetViews>
    <sheetView showGridLines="0" workbookViewId="0">
      <selection activeCell="E11" sqref="E11"/>
    </sheetView>
  </sheetViews>
  <sheetFormatPr defaultRowHeight="12.5" x14ac:dyDescent="0.25"/>
  <cols>
    <col min="1" max="1" width="11.6328125" style="27" customWidth="1"/>
    <col min="2" max="2" width="8.7265625" style="27"/>
    <col min="3" max="3" width="0" style="27" hidden="1" customWidth="1"/>
    <col min="4" max="4" width="8.7265625" style="27"/>
    <col min="5" max="5" width="9.6328125" style="27" customWidth="1"/>
    <col min="6" max="7" width="0" style="27" hidden="1" customWidth="1"/>
    <col min="8" max="13" width="8.7265625" style="27"/>
    <col min="14" max="14" width="69.54296875" style="27" customWidth="1"/>
    <col min="15" max="15" width="29.81640625" style="27" customWidth="1"/>
    <col min="16" max="16384" width="8.7265625" style="27"/>
  </cols>
  <sheetData>
    <row r="1" spans="1:29" x14ac:dyDescent="0.25">
      <c r="A1" s="27" t="s">
        <v>0</v>
      </c>
      <c r="B1" s="27" t="s">
        <v>37</v>
      </c>
      <c r="C1" s="27" t="s">
        <v>38</v>
      </c>
      <c r="D1" s="27" t="s">
        <v>39</v>
      </c>
      <c r="E1" s="27" t="s">
        <v>40</v>
      </c>
      <c r="F1" s="27" t="s">
        <v>41</v>
      </c>
      <c r="G1" s="27" t="s">
        <v>42</v>
      </c>
      <c r="H1" s="27" t="s">
        <v>43</v>
      </c>
      <c r="I1" s="27" t="s">
        <v>44</v>
      </c>
      <c r="J1" s="27" t="s">
        <v>45</v>
      </c>
      <c r="K1" s="27" t="s">
        <v>130</v>
      </c>
      <c r="L1" s="27" t="s">
        <v>230</v>
      </c>
      <c r="M1" s="27" t="s">
        <v>216</v>
      </c>
      <c r="N1" s="27" t="s">
        <v>46</v>
      </c>
      <c r="O1" s="27" t="s">
        <v>206</v>
      </c>
      <c r="P1" s="27" t="s">
        <v>1440</v>
      </c>
      <c r="Q1" s="27" t="s">
        <v>1441</v>
      </c>
      <c r="R1" s="27" t="s">
        <v>1442</v>
      </c>
      <c r="S1" s="27" t="s">
        <v>1443</v>
      </c>
      <c r="T1" s="27" t="s">
        <v>1444</v>
      </c>
      <c r="U1" s="27" t="s">
        <v>1445</v>
      </c>
      <c r="V1" s="27" t="s">
        <v>1446</v>
      </c>
      <c r="W1" s="27" t="s">
        <v>1447</v>
      </c>
      <c r="X1" s="27" t="s">
        <v>1448</v>
      </c>
      <c r="Y1" s="27" t="s">
        <v>1449</v>
      </c>
      <c r="Z1" s="27" t="s">
        <v>1450</v>
      </c>
      <c r="AA1" s="27" t="s">
        <v>1451</v>
      </c>
      <c r="AB1" s="27" t="s">
        <v>1452</v>
      </c>
      <c r="AC1" s="27" t="s">
        <v>11</v>
      </c>
    </row>
    <row r="2" spans="1:29" x14ac:dyDescent="0.25">
      <c r="A2" s="28">
        <v>44411</v>
      </c>
      <c r="B2" s="35">
        <v>0.56689814814814821</v>
      </c>
      <c r="C2" s="27" t="s">
        <v>47</v>
      </c>
      <c r="D2" s="27" t="s">
        <v>255</v>
      </c>
      <c r="E2" s="27" t="s">
        <v>48</v>
      </c>
      <c r="F2" s="27" t="s">
        <v>49</v>
      </c>
      <c r="G2" s="27" t="s">
        <v>50</v>
      </c>
      <c r="H2" s="27">
        <v>20</v>
      </c>
      <c r="I2" s="27">
        <v>-0.48</v>
      </c>
      <c r="J2" s="27">
        <v>19.52</v>
      </c>
      <c r="K2" s="27" t="s">
        <v>1453</v>
      </c>
      <c r="L2" s="27" t="s">
        <v>133</v>
      </c>
      <c r="M2" s="27" t="s">
        <v>1454</v>
      </c>
      <c r="N2" s="27" t="s">
        <v>33</v>
      </c>
      <c r="P2" s="27">
        <v>0</v>
      </c>
      <c r="R2" s="27">
        <v>0</v>
      </c>
      <c r="S2" s="27" t="s">
        <v>1455</v>
      </c>
      <c r="T2" s="27" t="s">
        <v>1456</v>
      </c>
      <c r="AA2" s="27">
        <v>1</v>
      </c>
      <c r="AC2" s="36">
        <v>5601.42</v>
      </c>
    </row>
    <row r="3" spans="1:29" x14ac:dyDescent="0.25">
      <c r="A3" s="28">
        <v>44412</v>
      </c>
      <c r="B3" s="35">
        <v>0.44979166666666665</v>
      </c>
      <c r="C3" s="27" t="s">
        <v>47</v>
      </c>
      <c r="D3" s="27" t="s">
        <v>53</v>
      </c>
      <c r="E3" s="27" t="s">
        <v>48</v>
      </c>
      <c r="F3" s="27" t="s">
        <v>49</v>
      </c>
      <c r="G3" s="27" t="s">
        <v>50</v>
      </c>
      <c r="H3" s="27">
        <v>20</v>
      </c>
      <c r="I3" s="27">
        <v>-0.48</v>
      </c>
      <c r="J3" s="27">
        <v>19.52</v>
      </c>
      <c r="K3" s="27" t="s">
        <v>1457</v>
      </c>
      <c r="L3" s="27" t="s">
        <v>133</v>
      </c>
      <c r="M3" s="27" t="s">
        <v>1458</v>
      </c>
      <c r="N3" s="27" t="s">
        <v>33</v>
      </c>
      <c r="P3" s="27">
        <v>0</v>
      </c>
      <c r="R3" s="27">
        <v>0</v>
      </c>
      <c r="S3" s="27" t="s">
        <v>1455</v>
      </c>
      <c r="T3" s="27" t="s">
        <v>1459</v>
      </c>
      <c r="AA3" s="27">
        <v>1</v>
      </c>
      <c r="AC3" s="36">
        <v>5620.94</v>
      </c>
    </row>
    <row r="4" spans="1:29" x14ac:dyDescent="0.25">
      <c r="A4" s="28">
        <v>44412</v>
      </c>
      <c r="B4" s="35">
        <v>0.49960648148148151</v>
      </c>
      <c r="C4" s="27" t="s">
        <v>47</v>
      </c>
      <c r="D4" s="27" t="s">
        <v>1460</v>
      </c>
      <c r="E4" s="27" t="s">
        <v>51</v>
      </c>
      <c r="F4" s="27" t="s">
        <v>49</v>
      </c>
      <c r="G4" s="27" t="s">
        <v>50</v>
      </c>
      <c r="H4" s="27">
        <v>10</v>
      </c>
      <c r="I4" s="27">
        <v>-0.34</v>
      </c>
      <c r="J4" s="27">
        <v>9.66</v>
      </c>
      <c r="K4" s="27" t="s">
        <v>1461</v>
      </c>
      <c r="L4" s="27" t="s">
        <v>133</v>
      </c>
      <c r="M4" s="27" t="s">
        <v>1462</v>
      </c>
      <c r="N4" s="27" t="s">
        <v>1463</v>
      </c>
      <c r="P4" s="27">
        <v>0</v>
      </c>
      <c r="R4" s="27">
        <v>0</v>
      </c>
      <c r="Z4" s="27" t="s">
        <v>1464</v>
      </c>
      <c r="AA4" s="27">
        <v>1</v>
      </c>
      <c r="AB4" s="27">
        <v>4800000000000000</v>
      </c>
      <c r="AC4" s="36">
        <v>5630.6</v>
      </c>
    </row>
    <row r="5" spans="1:29" x14ac:dyDescent="0.25">
      <c r="A5" s="28">
        <v>44412</v>
      </c>
      <c r="B5" s="35">
        <v>0.51733796296296297</v>
      </c>
      <c r="C5" s="27" t="s">
        <v>47</v>
      </c>
      <c r="D5" s="27" t="s">
        <v>1465</v>
      </c>
      <c r="E5" s="27" t="s">
        <v>48</v>
      </c>
      <c r="F5" s="27" t="s">
        <v>49</v>
      </c>
      <c r="G5" s="27" t="s">
        <v>50</v>
      </c>
      <c r="H5" s="27">
        <v>25</v>
      </c>
      <c r="I5" s="27">
        <v>-0.55000000000000004</v>
      </c>
      <c r="J5" s="27">
        <v>24.45</v>
      </c>
      <c r="K5" s="27" t="s">
        <v>1466</v>
      </c>
      <c r="L5" s="27" t="s">
        <v>133</v>
      </c>
      <c r="M5" s="27" t="s">
        <v>1467</v>
      </c>
      <c r="N5" s="27" t="s">
        <v>31</v>
      </c>
      <c r="P5" s="27">
        <v>0</v>
      </c>
      <c r="R5" s="27">
        <v>0</v>
      </c>
      <c r="S5" s="27" t="s">
        <v>1455</v>
      </c>
      <c r="T5" s="27" t="s">
        <v>1468</v>
      </c>
      <c r="AA5" s="27">
        <v>1</v>
      </c>
      <c r="AC5" s="36">
        <v>5655.05</v>
      </c>
    </row>
    <row r="6" spans="1:29" x14ac:dyDescent="0.25">
      <c r="A6" s="28">
        <v>44412</v>
      </c>
      <c r="B6" s="35">
        <v>0.69670138888888899</v>
      </c>
      <c r="C6" s="27" t="s">
        <v>47</v>
      </c>
      <c r="D6" s="27" t="s">
        <v>73</v>
      </c>
      <c r="E6" s="27" t="s">
        <v>48</v>
      </c>
      <c r="F6" s="27" t="s">
        <v>49</v>
      </c>
      <c r="G6" s="27" t="s">
        <v>50</v>
      </c>
      <c r="H6" s="27">
        <v>20</v>
      </c>
      <c r="I6" s="27">
        <v>-0.48</v>
      </c>
      <c r="J6" s="27">
        <v>19.52</v>
      </c>
      <c r="K6" s="27" t="s">
        <v>1469</v>
      </c>
      <c r="L6" s="27" t="s">
        <v>133</v>
      </c>
      <c r="M6" s="27" t="s">
        <v>1470</v>
      </c>
      <c r="N6" s="27" t="s">
        <v>33</v>
      </c>
      <c r="P6" s="27">
        <v>0</v>
      </c>
      <c r="R6" s="27">
        <v>0</v>
      </c>
      <c r="S6" s="27" t="s">
        <v>1455</v>
      </c>
      <c r="T6" s="27" t="s">
        <v>1471</v>
      </c>
      <c r="AA6" s="27">
        <v>1</v>
      </c>
      <c r="AC6" s="36">
        <v>5674.57</v>
      </c>
    </row>
    <row r="7" spans="1:29" x14ac:dyDescent="0.25">
      <c r="A7" s="28">
        <v>44412</v>
      </c>
      <c r="B7" s="35">
        <v>0.88717592592592587</v>
      </c>
      <c r="C7" s="27" t="s">
        <v>47</v>
      </c>
      <c r="D7" s="27" t="s">
        <v>212</v>
      </c>
      <c r="E7" s="27" t="s">
        <v>48</v>
      </c>
      <c r="F7" s="27" t="s">
        <v>49</v>
      </c>
      <c r="G7" s="27" t="s">
        <v>50</v>
      </c>
      <c r="H7" s="27">
        <v>25</v>
      </c>
      <c r="I7" s="27">
        <v>-0.55000000000000004</v>
      </c>
      <c r="J7" s="27">
        <v>24.45</v>
      </c>
      <c r="K7" s="27" t="s">
        <v>222</v>
      </c>
      <c r="L7" s="27" t="s">
        <v>133</v>
      </c>
      <c r="M7" s="27" t="s">
        <v>1472</v>
      </c>
      <c r="N7" s="27" t="s">
        <v>31</v>
      </c>
      <c r="P7" s="27">
        <v>0</v>
      </c>
      <c r="R7" s="27">
        <v>0</v>
      </c>
      <c r="S7" s="27" t="s">
        <v>1455</v>
      </c>
      <c r="T7" s="27" t="s">
        <v>1473</v>
      </c>
      <c r="AA7" s="27">
        <v>1</v>
      </c>
      <c r="AC7" s="36">
        <v>5699.02</v>
      </c>
    </row>
    <row r="8" spans="1:29" x14ac:dyDescent="0.25">
      <c r="A8" s="28">
        <v>44412</v>
      </c>
      <c r="B8" s="35">
        <v>0.90300925925925923</v>
      </c>
      <c r="C8" s="27" t="s">
        <v>47</v>
      </c>
      <c r="D8" s="27" t="s">
        <v>1178</v>
      </c>
      <c r="E8" s="27" t="s">
        <v>48</v>
      </c>
      <c r="F8" s="27" t="s">
        <v>49</v>
      </c>
      <c r="G8" s="27" t="s">
        <v>50</v>
      </c>
      <c r="H8" s="27">
        <v>25</v>
      </c>
      <c r="I8" s="27">
        <v>-0.55000000000000004</v>
      </c>
      <c r="J8" s="27">
        <v>24.45</v>
      </c>
      <c r="K8" s="27" t="s">
        <v>1179</v>
      </c>
      <c r="L8" s="27" t="s">
        <v>133</v>
      </c>
      <c r="M8" s="27" t="s">
        <v>1474</v>
      </c>
      <c r="N8" s="27" t="s">
        <v>31</v>
      </c>
      <c r="P8" s="27">
        <v>0</v>
      </c>
      <c r="R8" s="27">
        <v>0</v>
      </c>
      <c r="S8" s="27" t="s">
        <v>1455</v>
      </c>
      <c r="T8" s="27" t="s">
        <v>1475</v>
      </c>
      <c r="AA8" s="27">
        <v>1</v>
      </c>
      <c r="AC8" s="36">
        <v>5723.47</v>
      </c>
    </row>
    <row r="9" spans="1:29" x14ac:dyDescent="0.25">
      <c r="A9" s="28">
        <v>44413</v>
      </c>
      <c r="B9" s="35">
        <v>0.44386574074074076</v>
      </c>
      <c r="C9" s="27" t="s">
        <v>47</v>
      </c>
      <c r="D9" s="27" t="s">
        <v>1476</v>
      </c>
      <c r="E9" s="27" t="s">
        <v>48</v>
      </c>
      <c r="F9" s="27" t="s">
        <v>49</v>
      </c>
      <c r="G9" s="27" t="s">
        <v>50</v>
      </c>
      <c r="H9" s="27">
        <v>25</v>
      </c>
      <c r="I9" s="27">
        <v>-0.55000000000000004</v>
      </c>
      <c r="J9" s="27">
        <v>24.45</v>
      </c>
      <c r="K9" s="27" t="s">
        <v>1477</v>
      </c>
      <c r="L9" s="27" t="s">
        <v>133</v>
      </c>
      <c r="M9" s="27" t="s">
        <v>1478</v>
      </c>
      <c r="N9" s="27" t="s">
        <v>31</v>
      </c>
      <c r="P9" s="27">
        <v>0</v>
      </c>
      <c r="R9" s="27">
        <v>0</v>
      </c>
      <c r="S9" s="27" t="s">
        <v>1455</v>
      </c>
      <c r="T9" s="27" t="s">
        <v>1479</v>
      </c>
      <c r="AA9" s="27">
        <v>1</v>
      </c>
      <c r="AC9" s="36">
        <v>5747.92</v>
      </c>
    </row>
    <row r="10" spans="1:29" x14ac:dyDescent="0.25">
      <c r="A10" s="28">
        <v>44413</v>
      </c>
      <c r="B10" s="35">
        <v>0.60032407407407407</v>
      </c>
      <c r="C10" s="27" t="s">
        <v>47</v>
      </c>
      <c r="D10" s="27" t="s">
        <v>1480</v>
      </c>
      <c r="E10" s="27" t="s">
        <v>48</v>
      </c>
      <c r="F10" s="27" t="s">
        <v>49</v>
      </c>
      <c r="G10" s="27" t="s">
        <v>50</v>
      </c>
      <c r="H10" s="27">
        <v>30</v>
      </c>
      <c r="I10" s="27">
        <v>-0.62</v>
      </c>
      <c r="J10" s="27">
        <v>29.38</v>
      </c>
      <c r="K10" s="27" t="s">
        <v>1481</v>
      </c>
      <c r="L10" s="27" t="s">
        <v>133</v>
      </c>
      <c r="M10" s="27" t="s">
        <v>1482</v>
      </c>
      <c r="N10" s="27" t="s">
        <v>33</v>
      </c>
      <c r="P10" s="27">
        <v>0</v>
      </c>
      <c r="R10" s="27">
        <v>0</v>
      </c>
      <c r="S10" s="27" t="s">
        <v>1455</v>
      </c>
      <c r="T10" s="27" t="s">
        <v>1483</v>
      </c>
      <c r="AA10" s="27">
        <v>1</v>
      </c>
      <c r="AC10" s="36">
        <v>5777.3</v>
      </c>
    </row>
    <row r="11" spans="1:29" x14ac:dyDescent="0.25">
      <c r="A11" s="28">
        <v>44413</v>
      </c>
      <c r="B11" s="35">
        <v>0.68252314814814818</v>
      </c>
      <c r="C11" s="27" t="s">
        <v>47</v>
      </c>
      <c r="D11" s="27" t="s">
        <v>1476</v>
      </c>
      <c r="E11" s="27" t="s">
        <v>51</v>
      </c>
      <c r="F11" s="27" t="s">
        <v>49</v>
      </c>
      <c r="G11" s="27" t="s">
        <v>50</v>
      </c>
      <c r="H11" s="27">
        <v>5</v>
      </c>
      <c r="I11" s="27">
        <v>-0.27</v>
      </c>
      <c r="J11" s="27">
        <v>4.7300000000000004</v>
      </c>
      <c r="K11" s="27" t="s">
        <v>1477</v>
      </c>
      <c r="L11" s="27" t="s">
        <v>133</v>
      </c>
      <c r="M11" s="27" t="s">
        <v>1484</v>
      </c>
      <c r="N11" s="27" t="s">
        <v>1485</v>
      </c>
      <c r="P11" s="27">
        <v>0</v>
      </c>
      <c r="R11" s="27">
        <v>0</v>
      </c>
      <c r="Z11" s="27" t="s">
        <v>1486</v>
      </c>
      <c r="AA11" s="27">
        <v>1</v>
      </c>
      <c r="AC11" s="36">
        <v>5782.03</v>
      </c>
    </row>
    <row r="12" spans="1:29" x14ac:dyDescent="0.25">
      <c r="A12" s="28">
        <v>44413</v>
      </c>
      <c r="B12" s="35">
        <v>0.69695601851851852</v>
      </c>
      <c r="C12" s="27" t="s">
        <v>47</v>
      </c>
      <c r="D12" s="27" t="s">
        <v>1487</v>
      </c>
      <c r="E12" s="27" t="s">
        <v>51</v>
      </c>
      <c r="F12" s="27" t="s">
        <v>49</v>
      </c>
      <c r="G12" s="27" t="s">
        <v>50</v>
      </c>
      <c r="H12" s="27">
        <v>10</v>
      </c>
      <c r="I12" s="27">
        <v>-0.34</v>
      </c>
      <c r="J12" s="27">
        <v>9.66</v>
      </c>
      <c r="K12" s="27" t="s">
        <v>1488</v>
      </c>
      <c r="L12" s="27" t="s">
        <v>133</v>
      </c>
      <c r="M12" s="27" t="s">
        <v>1489</v>
      </c>
      <c r="N12" s="27" t="s">
        <v>1490</v>
      </c>
      <c r="P12" s="27">
        <v>0</v>
      </c>
      <c r="R12" s="27">
        <v>0</v>
      </c>
      <c r="Z12" s="27" t="s">
        <v>1491</v>
      </c>
      <c r="AA12" s="27">
        <v>1</v>
      </c>
      <c r="AC12" s="36">
        <v>5791.69</v>
      </c>
    </row>
    <row r="13" spans="1:29" x14ac:dyDescent="0.25">
      <c r="A13" s="28">
        <v>44415</v>
      </c>
      <c r="B13" s="35">
        <v>0.34483796296296299</v>
      </c>
      <c r="C13" s="27" t="s">
        <v>47</v>
      </c>
      <c r="D13" s="27" t="s">
        <v>212</v>
      </c>
      <c r="E13" s="27" t="s">
        <v>51</v>
      </c>
      <c r="F13" s="27" t="s">
        <v>49</v>
      </c>
      <c r="G13" s="27" t="s">
        <v>50</v>
      </c>
      <c r="H13" s="27">
        <v>5</v>
      </c>
      <c r="I13" s="27">
        <v>-0.27</v>
      </c>
      <c r="J13" s="27">
        <v>4.7300000000000004</v>
      </c>
      <c r="K13" s="27" t="s">
        <v>222</v>
      </c>
      <c r="L13" s="27" t="s">
        <v>133</v>
      </c>
      <c r="M13" s="27" t="s">
        <v>1492</v>
      </c>
      <c r="N13" s="27" t="s">
        <v>1493</v>
      </c>
      <c r="P13" s="27">
        <v>0</v>
      </c>
      <c r="R13" s="27">
        <v>0</v>
      </c>
      <c r="Z13" s="27" t="s">
        <v>1494</v>
      </c>
      <c r="AA13" s="27">
        <v>1</v>
      </c>
      <c r="AC13" s="36">
        <v>5796.42</v>
      </c>
    </row>
    <row r="14" spans="1:29" x14ac:dyDescent="0.25">
      <c r="A14" s="28">
        <v>44416</v>
      </c>
      <c r="B14" s="35">
        <v>0.40792824074074074</v>
      </c>
      <c r="C14" s="27" t="s">
        <v>47</v>
      </c>
      <c r="D14" s="27" t="s">
        <v>1495</v>
      </c>
      <c r="E14" s="27" t="s">
        <v>48</v>
      </c>
      <c r="F14" s="27" t="s">
        <v>49</v>
      </c>
      <c r="G14" s="27" t="s">
        <v>50</v>
      </c>
      <c r="H14" s="27">
        <v>25</v>
      </c>
      <c r="I14" s="27">
        <v>-0.55000000000000004</v>
      </c>
      <c r="J14" s="27">
        <v>24.45</v>
      </c>
      <c r="K14" s="27" t="s">
        <v>1496</v>
      </c>
      <c r="L14" s="27" t="s">
        <v>133</v>
      </c>
      <c r="M14" s="27" t="s">
        <v>1497</v>
      </c>
      <c r="N14" s="27" t="s">
        <v>31</v>
      </c>
      <c r="P14" s="27">
        <v>0</v>
      </c>
      <c r="R14" s="27">
        <v>0</v>
      </c>
      <c r="S14" s="27" t="s">
        <v>1455</v>
      </c>
      <c r="T14" s="27" t="s">
        <v>1498</v>
      </c>
      <c r="AA14" s="27">
        <v>1</v>
      </c>
      <c r="AC14" s="36">
        <v>5820.87</v>
      </c>
    </row>
    <row r="15" spans="1:29" x14ac:dyDescent="0.25">
      <c r="A15" s="28">
        <v>44416</v>
      </c>
      <c r="B15" s="35">
        <v>0.76732638888888882</v>
      </c>
      <c r="C15" s="27" t="s">
        <v>47</v>
      </c>
      <c r="D15" s="27" t="s">
        <v>1360</v>
      </c>
      <c r="E15" s="27" t="s">
        <v>48</v>
      </c>
      <c r="F15" s="27" t="s">
        <v>49</v>
      </c>
      <c r="G15" s="27" t="s">
        <v>50</v>
      </c>
      <c r="H15" s="27">
        <v>25</v>
      </c>
      <c r="I15" s="27">
        <v>-0.55000000000000004</v>
      </c>
      <c r="J15" s="27">
        <v>24.45</v>
      </c>
      <c r="K15" s="27" t="s">
        <v>1361</v>
      </c>
      <c r="L15" s="27" t="s">
        <v>133</v>
      </c>
      <c r="M15" s="27" t="s">
        <v>1499</v>
      </c>
      <c r="N15" s="27" t="s">
        <v>31</v>
      </c>
      <c r="P15" s="27">
        <v>0</v>
      </c>
      <c r="R15" s="27">
        <v>0</v>
      </c>
      <c r="S15" s="27" t="s">
        <v>1455</v>
      </c>
      <c r="T15" s="27" t="s">
        <v>1500</v>
      </c>
      <c r="AA15" s="27">
        <v>1</v>
      </c>
      <c r="AC15" s="36">
        <v>5845.32</v>
      </c>
    </row>
    <row r="16" spans="1:29" x14ac:dyDescent="0.25">
      <c r="A16" s="28">
        <v>44416</v>
      </c>
      <c r="B16" s="35">
        <v>0.83576388888888886</v>
      </c>
      <c r="C16" s="27" t="s">
        <v>47</v>
      </c>
      <c r="D16" s="27" t="s">
        <v>104</v>
      </c>
      <c r="E16" s="27" t="s">
        <v>48</v>
      </c>
      <c r="F16" s="27" t="s">
        <v>49</v>
      </c>
      <c r="G16" s="27" t="s">
        <v>50</v>
      </c>
      <c r="H16" s="27">
        <v>20</v>
      </c>
      <c r="I16" s="27">
        <v>-0.48</v>
      </c>
      <c r="J16" s="27">
        <v>19.52</v>
      </c>
      <c r="K16" s="27" t="s">
        <v>1501</v>
      </c>
      <c r="L16" s="27" t="s">
        <v>133</v>
      </c>
      <c r="M16" s="27" t="s">
        <v>1502</v>
      </c>
      <c r="N16" s="27" t="s">
        <v>33</v>
      </c>
      <c r="P16" s="27">
        <v>0</v>
      </c>
      <c r="R16" s="27">
        <v>0</v>
      </c>
      <c r="S16" s="27" t="s">
        <v>1455</v>
      </c>
      <c r="T16" s="27" t="s">
        <v>1503</v>
      </c>
      <c r="AA16" s="27">
        <v>1</v>
      </c>
      <c r="AC16" s="36">
        <v>5864.84</v>
      </c>
    </row>
    <row r="17" spans="1:29" x14ac:dyDescent="0.25">
      <c r="A17" s="28">
        <v>44417</v>
      </c>
      <c r="B17" s="35">
        <v>0.3150810185185185</v>
      </c>
      <c r="C17" s="27" t="s">
        <v>47</v>
      </c>
      <c r="D17" s="27" t="s">
        <v>60</v>
      </c>
      <c r="E17" s="27" t="s">
        <v>48</v>
      </c>
      <c r="F17" s="27" t="s">
        <v>49</v>
      </c>
      <c r="G17" s="27" t="s">
        <v>50</v>
      </c>
      <c r="H17" s="27">
        <v>0.1</v>
      </c>
      <c r="I17" s="27">
        <v>-0.1</v>
      </c>
      <c r="J17" s="27">
        <v>0</v>
      </c>
      <c r="K17" s="27" t="s">
        <v>1504</v>
      </c>
      <c r="L17" s="27" t="s">
        <v>133</v>
      </c>
      <c r="M17" s="27" t="s">
        <v>1505</v>
      </c>
      <c r="N17" s="27" t="s">
        <v>33</v>
      </c>
      <c r="P17" s="27">
        <v>0</v>
      </c>
      <c r="R17" s="27">
        <v>0</v>
      </c>
      <c r="S17" s="27" t="s">
        <v>1455</v>
      </c>
      <c r="T17" s="27" t="s">
        <v>1506</v>
      </c>
      <c r="AA17" s="27">
        <v>1</v>
      </c>
      <c r="AC17" s="36">
        <v>5864.84</v>
      </c>
    </row>
    <row r="18" spans="1:29" x14ac:dyDescent="0.25">
      <c r="A18" s="28">
        <v>44417</v>
      </c>
      <c r="B18" s="35">
        <v>0.40239583333333334</v>
      </c>
      <c r="C18" s="27" t="s">
        <v>47</v>
      </c>
      <c r="D18" s="27" t="s">
        <v>426</v>
      </c>
      <c r="E18" s="27" t="s">
        <v>48</v>
      </c>
      <c r="F18" s="27" t="s">
        <v>49</v>
      </c>
      <c r="G18" s="27" t="s">
        <v>50</v>
      </c>
      <c r="H18" s="27">
        <v>25</v>
      </c>
      <c r="I18" s="27">
        <v>-0.55000000000000004</v>
      </c>
      <c r="J18" s="27">
        <v>24.45</v>
      </c>
      <c r="K18" s="27" t="s">
        <v>427</v>
      </c>
      <c r="L18" s="27" t="s">
        <v>133</v>
      </c>
      <c r="M18" s="27" t="s">
        <v>1507</v>
      </c>
      <c r="N18" s="27" t="s">
        <v>31</v>
      </c>
      <c r="P18" s="27">
        <v>0</v>
      </c>
      <c r="R18" s="27">
        <v>0</v>
      </c>
      <c r="S18" s="27" t="s">
        <v>1455</v>
      </c>
      <c r="T18" s="27" t="s">
        <v>1508</v>
      </c>
      <c r="AA18" s="27">
        <v>1</v>
      </c>
      <c r="AC18" s="36">
        <v>5889.29</v>
      </c>
    </row>
    <row r="19" spans="1:29" x14ac:dyDescent="0.25">
      <c r="A19" s="28">
        <v>44417</v>
      </c>
      <c r="B19" s="35">
        <v>0.58143518518518522</v>
      </c>
      <c r="C19" s="27" t="s">
        <v>47</v>
      </c>
      <c r="D19" s="27" t="s">
        <v>1509</v>
      </c>
      <c r="E19" s="27" t="s">
        <v>48</v>
      </c>
      <c r="F19" s="27" t="s">
        <v>49</v>
      </c>
      <c r="G19" s="27" t="s">
        <v>50</v>
      </c>
      <c r="H19" s="27">
        <v>25</v>
      </c>
      <c r="I19" s="27">
        <v>-0.55000000000000004</v>
      </c>
      <c r="J19" s="27">
        <v>24.45</v>
      </c>
      <c r="K19" s="27" t="s">
        <v>1510</v>
      </c>
      <c r="L19" s="27" t="s">
        <v>133</v>
      </c>
      <c r="M19" s="27" t="s">
        <v>1511</v>
      </c>
      <c r="N19" s="27" t="s">
        <v>31</v>
      </c>
      <c r="P19" s="27">
        <v>0</v>
      </c>
      <c r="R19" s="27">
        <v>0</v>
      </c>
      <c r="S19" s="27" t="s">
        <v>1455</v>
      </c>
      <c r="T19" s="27" t="s">
        <v>1512</v>
      </c>
      <c r="AA19" s="27">
        <v>1</v>
      </c>
      <c r="AC19" s="36">
        <v>5913.74</v>
      </c>
    </row>
    <row r="20" spans="1:29" x14ac:dyDescent="0.25">
      <c r="A20" s="28">
        <v>44417</v>
      </c>
      <c r="B20" s="35">
        <v>0.67416666666666669</v>
      </c>
      <c r="C20" s="27" t="s">
        <v>47</v>
      </c>
      <c r="D20" s="27" t="s">
        <v>184</v>
      </c>
      <c r="E20" s="27" t="s">
        <v>48</v>
      </c>
      <c r="F20" s="27" t="s">
        <v>49</v>
      </c>
      <c r="G20" s="27" t="s">
        <v>50</v>
      </c>
      <c r="H20" s="27">
        <v>25</v>
      </c>
      <c r="I20" s="27">
        <v>-0.55000000000000004</v>
      </c>
      <c r="J20" s="27">
        <v>24.45</v>
      </c>
      <c r="K20" s="27" t="s">
        <v>379</v>
      </c>
      <c r="L20" s="27" t="s">
        <v>133</v>
      </c>
      <c r="M20" s="27" t="s">
        <v>1513</v>
      </c>
      <c r="N20" s="27" t="s">
        <v>31</v>
      </c>
      <c r="P20" s="27">
        <v>0</v>
      </c>
      <c r="R20" s="27">
        <v>0</v>
      </c>
      <c r="S20" s="27" t="s">
        <v>1455</v>
      </c>
      <c r="T20" s="27" t="s">
        <v>1514</v>
      </c>
      <c r="AA20" s="27">
        <v>1</v>
      </c>
      <c r="AB20" s="27">
        <v>4410000000000000</v>
      </c>
      <c r="AC20" s="36">
        <v>5938.19</v>
      </c>
    </row>
    <row r="21" spans="1:29" x14ac:dyDescent="0.25">
      <c r="A21" s="28">
        <v>44417</v>
      </c>
      <c r="B21" s="35">
        <v>0.78410879629629626</v>
      </c>
      <c r="C21" s="27" t="s">
        <v>47</v>
      </c>
      <c r="D21" s="27" t="s">
        <v>1515</v>
      </c>
      <c r="E21" s="27" t="s">
        <v>48</v>
      </c>
      <c r="F21" s="27" t="s">
        <v>49</v>
      </c>
      <c r="G21" s="27" t="s">
        <v>50</v>
      </c>
      <c r="H21" s="27">
        <v>25</v>
      </c>
      <c r="I21" s="27">
        <v>-0.55000000000000004</v>
      </c>
      <c r="J21" s="27">
        <v>24.45</v>
      </c>
      <c r="K21" s="27" t="s">
        <v>1516</v>
      </c>
      <c r="L21" s="27" t="s">
        <v>133</v>
      </c>
      <c r="M21" s="27" t="s">
        <v>1517</v>
      </c>
      <c r="N21" s="27" t="s">
        <v>31</v>
      </c>
      <c r="P21" s="27">
        <v>0</v>
      </c>
      <c r="R21" s="27">
        <v>0</v>
      </c>
      <c r="S21" s="27" t="s">
        <v>1455</v>
      </c>
      <c r="T21" s="27" t="s">
        <v>1518</v>
      </c>
      <c r="AA21" s="27">
        <v>1</v>
      </c>
      <c r="AC21" s="36">
        <v>5962.64</v>
      </c>
    </row>
    <row r="22" spans="1:29" x14ac:dyDescent="0.25">
      <c r="A22" s="28">
        <v>44417</v>
      </c>
      <c r="B22" s="35">
        <v>0.78881944444444441</v>
      </c>
      <c r="C22" s="27" t="s">
        <v>47</v>
      </c>
      <c r="D22" s="27" t="s">
        <v>1515</v>
      </c>
      <c r="E22" s="27" t="s">
        <v>51</v>
      </c>
      <c r="F22" s="27" t="s">
        <v>49</v>
      </c>
      <c r="G22" s="27" t="s">
        <v>50</v>
      </c>
      <c r="H22" s="27">
        <v>5</v>
      </c>
      <c r="I22" s="27">
        <v>-0.27</v>
      </c>
      <c r="J22" s="27">
        <v>4.7300000000000004</v>
      </c>
      <c r="K22" s="27" t="s">
        <v>1516</v>
      </c>
      <c r="L22" s="27" t="s">
        <v>133</v>
      </c>
      <c r="M22" s="27" t="s">
        <v>1519</v>
      </c>
      <c r="N22" s="27" t="s">
        <v>1520</v>
      </c>
      <c r="P22" s="27">
        <v>0</v>
      </c>
      <c r="R22" s="27">
        <v>0</v>
      </c>
      <c r="Z22" s="27" t="s">
        <v>1521</v>
      </c>
      <c r="AA22" s="27">
        <v>1</v>
      </c>
      <c r="AC22" s="36">
        <v>5967.37</v>
      </c>
    </row>
    <row r="23" spans="1:29" x14ac:dyDescent="0.25">
      <c r="A23" s="28">
        <v>44418</v>
      </c>
      <c r="B23" s="35">
        <v>0.54192129629629626</v>
      </c>
      <c r="C23" s="27" t="s">
        <v>47</v>
      </c>
      <c r="D23" s="27" t="s">
        <v>1522</v>
      </c>
      <c r="E23" s="27" t="s">
        <v>51</v>
      </c>
      <c r="F23" s="27" t="s">
        <v>49</v>
      </c>
      <c r="G23" s="27" t="s">
        <v>50</v>
      </c>
      <c r="H23" s="27">
        <v>5</v>
      </c>
      <c r="I23" s="27">
        <v>-0.27</v>
      </c>
      <c r="J23" s="27">
        <v>4.7300000000000004</v>
      </c>
      <c r="K23" s="27" t="s">
        <v>1523</v>
      </c>
      <c r="L23" s="27" t="s">
        <v>133</v>
      </c>
      <c r="M23" s="27" t="s">
        <v>1524</v>
      </c>
      <c r="N23" s="27" t="s">
        <v>1525</v>
      </c>
      <c r="P23" s="27">
        <v>0</v>
      </c>
      <c r="R23" s="27">
        <v>0</v>
      </c>
      <c r="Z23" s="27" t="s">
        <v>1526</v>
      </c>
      <c r="AA23" s="27">
        <v>1</v>
      </c>
      <c r="AC23" s="36">
        <v>5972.1</v>
      </c>
    </row>
    <row r="24" spans="1:29" x14ac:dyDescent="0.25">
      <c r="A24" s="28">
        <v>44418</v>
      </c>
      <c r="B24" s="35">
        <v>0.82898148148148154</v>
      </c>
      <c r="C24" s="27" t="s">
        <v>47</v>
      </c>
      <c r="D24" s="27" t="s">
        <v>958</v>
      </c>
      <c r="E24" s="27" t="s">
        <v>51</v>
      </c>
      <c r="F24" s="27" t="s">
        <v>49</v>
      </c>
      <c r="G24" s="27" t="s">
        <v>50</v>
      </c>
      <c r="H24" s="27">
        <v>10</v>
      </c>
      <c r="I24" s="27">
        <v>-0.34</v>
      </c>
      <c r="J24" s="27">
        <v>9.66</v>
      </c>
      <c r="K24" s="27" t="s">
        <v>959</v>
      </c>
      <c r="L24" s="27" t="s">
        <v>133</v>
      </c>
      <c r="M24" s="27" t="s">
        <v>1527</v>
      </c>
      <c r="N24" s="27" t="s">
        <v>1528</v>
      </c>
      <c r="P24" s="27">
        <v>0</v>
      </c>
      <c r="R24" s="27">
        <v>0</v>
      </c>
      <c r="Z24" s="27" t="s">
        <v>1529</v>
      </c>
      <c r="AA24" s="27">
        <v>1</v>
      </c>
      <c r="AC24" s="36">
        <v>5981.76</v>
      </c>
    </row>
    <row r="25" spans="1:29" x14ac:dyDescent="0.25">
      <c r="A25" s="28">
        <v>44418</v>
      </c>
      <c r="B25" s="35">
        <v>0.83347222222222228</v>
      </c>
      <c r="C25" s="27" t="s">
        <v>47</v>
      </c>
      <c r="D25" s="27" t="s">
        <v>199</v>
      </c>
      <c r="E25" s="27" t="s">
        <v>48</v>
      </c>
      <c r="F25" s="27" t="s">
        <v>49</v>
      </c>
      <c r="G25" s="27" t="s">
        <v>50</v>
      </c>
      <c r="H25" s="27">
        <v>25</v>
      </c>
      <c r="I25" s="27">
        <v>-0.55000000000000004</v>
      </c>
      <c r="J25" s="27">
        <v>24.45</v>
      </c>
      <c r="K25" s="27" t="s">
        <v>1530</v>
      </c>
      <c r="L25" s="27" t="s">
        <v>133</v>
      </c>
      <c r="M25" s="27" t="s">
        <v>1531</v>
      </c>
      <c r="N25" s="27" t="s">
        <v>31</v>
      </c>
      <c r="P25" s="27">
        <v>0</v>
      </c>
      <c r="R25" s="27">
        <v>0</v>
      </c>
      <c r="S25" s="27" t="s">
        <v>1455</v>
      </c>
      <c r="T25" s="27" t="s">
        <v>1532</v>
      </c>
      <c r="AA25" s="27">
        <v>1</v>
      </c>
      <c r="AC25" s="36">
        <v>6006.21</v>
      </c>
    </row>
    <row r="26" spans="1:29" x14ac:dyDescent="0.25">
      <c r="A26" s="28">
        <v>44418</v>
      </c>
      <c r="B26" s="35">
        <v>0.98883101851851851</v>
      </c>
      <c r="C26" s="27" t="s">
        <v>47</v>
      </c>
      <c r="D26" s="27" t="s">
        <v>1271</v>
      </c>
      <c r="E26" s="27" t="s">
        <v>48</v>
      </c>
      <c r="F26" s="27" t="s">
        <v>49</v>
      </c>
      <c r="G26" s="27" t="s">
        <v>50</v>
      </c>
      <c r="H26" s="27">
        <v>30</v>
      </c>
      <c r="I26" s="27">
        <v>-0.62</v>
      </c>
      <c r="J26" s="27">
        <v>29.38</v>
      </c>
      <c r="K26" s="27" t="s">
        <v>1272</v>
      </c>
      <c r="L26" s="27" t="s">
        <v>133</v>
      </c>
      <c r="M26" s="27" t="s">
        <v>1533</v>
      </c>
      <c r="N26" s="27" t="s">
        <v>33</v>
      </c>
      <c r="P26" s="27">
        <v>0</v>
      </c>
      <c r="R26" s="27">
        <v>0</v>
      </c>
      <c r="S26" s="27" t="s">
        <v>1455</v>
      </c>
      <c r="T26" s="27" t="s">
        <v>1534</v>
      </c>
      <c r="AA26" s="27">
        <v>1</v>
      </c>
      <c r="AC26" s="36">
        <v>6035.59</v>
      </c>
    </row>
    <row r="27" spans="1:29" x14ac:dyDescent="0.25">
      <c r="A27" s="28">
        <v>44419</v>
      </c>
      <c r="B27" s="35">
        <v>0.51327546296296289</v>
      </c>
      <c r="C27" s="27" t="s">
        <v>47</v>
      </c>
      <c r="D27" s="27" t="s">
        <v>1535</v>
      </c>
      <c r="E27" s="27" t="s">
        <v>51</v>
      </c>
      <c r="F27" s="27" t="s">
        <v>49</v>
      </c>
      <c r="G27" s="27" t="s">
        <v>50</v>
      </c>
      <c r="H27" s="27">
        <v>5</v>
      </c>
      <c r="I27" s="27">
        <v>-0.27</v>
      </c>
      <c r="J27" s="27">
        <v>4.7300000000000004</v>
      </c>
      <c r="K27" s="27" t="s">
        <v>1536</v>
      </c>
      <c r="L27" s="27" t="s">
        <v>133</v>
      </c>
      <c r="M27" s="27" t="s">
        <v>1537</v>
      </c>
      <c r="N27" s="27" t="s">
        <v>1538</v>
      </c>
      <c r="P27" s="27">
        <v>0</v>
      </c>
      <c r="R27" s="27">
        <v>0</v>
      </c>
      <c r="Z27" s="27" t="s">
        <v>1539</v>
      </c>
      <c r="AA27" s="27">
        <v>1</v>
      </c>
      <c r="AC27" s="36">
        <v>6040.32</v>
      </c>
    </row>
    <row r="28" spans="1:29" x14ac:dyDescent="0.25">
      <c r="A28" s="28">
        <v>44419</v>
      </c>
      <c r="B28" s="35">
        <v>0.5482407407407407</v>
      </c>
      <c r="C28" s="27" t="s">
        <v>47</v>
      </c>
      <c r="D28" s="27" t="s">
        <v>36</v>
      </c>
      <c r="E28" s="27" t="s">
        <v>441</v>
      </c>
      <c r="F28" s="27" t="s">
        <v>134</v>
      </c>
      <c r="G28" s="27" t="s">
        <v>50</v>
      </c>
      <c r="H28" s="27">
        <v>-39.950000000000003</v>
      </c>
      <c r="I28" s="27">
        <v>0</v>
      </c>
      <c r="J28" s="27">
        <v>-39.950000000000003</v>
      </c>
      <c r="K28" s="27" t="s">
        <v>133</v>
      </c>
      <c r="M28" s="27" t="s">
        <v>1540</v>
      </c>
      <c r="N28" s="27" t="s">
        <v>1541</v>
      </c>
      <c r="P28" s="27">
        <v>0</v>
      </c>
      <c r="R28" s="27">
        <v>0</v>
      </c>
      <c r="X28" s="27" t="s">
        <v>1542</v>
      </c>
      <c r="Y28" s="27" t="s">
        <v>1543</v>
      </c>
      <c r="Z28" s="27">
        <v>100000000000000</v>
      </c>
      <c r="AA28" s="27">
        <v>1</v>
      </c>
      <c r="AC28" s="36">
        <v>6000.37</v>
      </c>
    </row>
    <row r="29" spans="1:29" x14ac:dyDescent="0.25">
      <c r="A29" s="28">
        <v>44419</v>
      </c>
      <c r="B29" s="35">
        <v>0.55160879629629633</v>
      </c>
      <c r="C29" s="27" t="s">
        <v>47</v>
      </c>
      <c r="D29" s="27" t="s">
        <v>1544</v>
      </c>
      <c r="E29" s="27" t="s">
        <v>51</v>
      </c>
      <c r="F29" s="27" t="s">
        <v>49</v>
      </c>
      <c r="G29" s="27" t="s">
        <v>50</v>
      </c>
      <c r="H29" s="27">
        <v>-39.950000000000003</v>
      </c>
      <c r="I29" s="27">
        <v>0</v>
      </c>
      <c r="J29" s="27">
        <v>-39.950000000000003</v>
      </c>
      <c r="K29" s="27" t="s">
        <v>133</v>
      </c>
      <c r="L29" s="27" t="s">
        <v>1545</v>
      </c>
      <c r="M29" s="27" t="s">
        <v>1546</v>
      </c>
      <c r="N29" s="27" t="s">
        <v>1541</v>
      </c>
      <c r="P29" s="27">
        <v>0</v>
      </c>
      <c r="R29" s="27">
        <v>0</v>
      </c>
      <c r="X29" s="27" t="s">
        <v>1542</v>
      </c>
      <c r="Y29" s="27" t="s">
        <v>1547</v>
      </c>
      <c r="Z29" s="27">
        <v>100000000000000</v>
      </c>
      <c r="AA29" s="27">
        <v>1</v>
      </c>
      <c r="AC29" s="36">
        <v>5960.42</v>
      </c>
    </row>
    <row r="30" spans="1:29" x14ac:dyDescent="0.25">
      <c r="A30" s="28">
        <v>44419</v>
      </c>
      <c r="B30" s="35">
        <v>0.55160879629629633</v>
      </c>
      <c r="C30" s="27" t="s">
        <v>47</v>
      </c>
      <c r="D30" s="27" t="s">
        <v>36</v>
      </c>
      <c r="E30" s="27" t="s">
        <v>456</v>
      </c>
      <c r="F30" s="27" t="s">
        <v>49</v>
      </c>
      <c r="G30" s="27" t="s">
        <v>50</v>
      </c>
      <c r="H30" s="27">
        <v>39.950000000000003</v>
      </c>
      <c r="I30" s="27">
        <v>0</v>
      </c>
      <c r="J30" s="27">
        <v>39.950000000000003</v>
      </c>
      <c r="L30" s="27" t="s">
        <v>133</v>
      </c>
      <c r="M30" s="27" t="s">
        <v>1548</v>
      </c>
      <c r="N30" s="27" t="s">
        <v>1541</v>
      </c>
      <c r="R30" s="27">
        <v>0</v>
      </c>
      <c r="X30" s="27" t="s">
        <v>1540</v>
      </c>
      <c r="Y30" s="27" t="s">
        <v>1547</v>
      </c>
      <c r="Z30" s="27">
        <v>100000000000000</v>
      </c>
      <c r="AA30" s="27">
        <v>1</v>
      </c>
      <c r="AC30" s="36">
        <v>6000.37</v>
      </c>
    </row>
    <row r="31" spans="1:29" x14ac:dyDescent="0.25">
      <c r="A31" s="28">
        <v>44419</v>
      </c>
      <c r="B31" s="35">
        <v>0.58126157407407408</v>
      </c>
      <c r="C31" s="27" t="s">
        <v>47</v>
      </c>
      <c r="D31" s="27" t="s">
        <v>212</v>
      </c>
      <c r="E31" s="27" t="s">
        <v>51</v>
      </c>
      <c r="F31" s="27" t="s">
        <v>49</v>
      </c>
      <c r="G31" s="27" t="s">
        <v>50</v>
      </c>
      <c r="H31" s="27">
        <v>5</v>
      </c>
      <c r="I31" s="27">
        <v>-0.27</v>
      </c>
      <c r="J31" s="27">
        <v>4.7300000000000004</v>
      </c>
      <c r="K31" s="27" t="s">
        <v>222</v>
      </c>
      <c r="L31" s="27" t="s">
        <v>133</v>
      </c>
      <c r="M31" s="27" t="s">
        <v>1549</v>
      </c>
      <c r="N31" s="38" t="s">
        <v>1550</v>
      </c>
      <c r="O31" s="38"/>
      <c r="P31" s="27">
        <v>0</v>
      </c>
      <c r="R31" s="27">
        <v>0</v>
      </c>
      <c r="Z31" s="38" t="s">
        <v>1551</v>
      </c>
      <c r="AA31" s="27">
        <v>1</v>
      </c>
      <c r="AC31" s="36">
        <v>6005.1</v>
      </c>
    </row>
    <row r="32" spans="1:29" x14ac:dyDescent="0.25">
      <c r="A32" s="28">
        <v>44419</v>
      </c>
      <c r="B32" s="35">
        <v>0.82674768518518515</v>
      </c>
      <c r="C32" s="27" t="s">
        <v>47</v>
      </c>
      <c r="D32" s="27" t="s">
        <v>1552</v>
      </c>
      <c r="E32" s="27" t="s">
        <v>51</v>
      </c>
      <c r="F32" s="27" t="s">
        <v>49</v>
      </c>
      <c r="G32" s="27" t="s">
        <v>50</v>
      </c>
      <c r="H32" s="27">
        <v>10</v>
      </c>
      <c r="I32" s="27">
        <v>-0.34</v>
      </c>
      <c r="J32" s="27">
        <v>9.66</v>
      </c>
      <c r="K32" s="27" t="s">
        <v>741</v>
      </c>
      <c r="L32" s="27" t="s">
        <v>133</v>
      </c>
      <c r="M32" s="27" t="s">
        <v>1553</v>
      </c>
      <c r="N32" s="27" t="s">
        <v>1554</v>
      </c>
      <c r="P32" s="27">
        <v>0</v>
      </c>
      <c r="R32" s="27">
        <v>0</v>
      </c>
      <c r="Z32" s="27" t="s">
        <v>1555</v>
      </c>
      <c r="AA32" s="27">
        <v>1</v>
      </c>
      <c r="AB32" s="27">
        <v>5400000000000000</v>
      </c>
      <c r="AC32" s="36">
        <v>6014.76</v>
      </c>
    </row>
    <row r="33" spans="1:29" x14ac:dyDescent="0.25">
      <c r="A33" s="28">
        <v>44420</v>
      </c>
      <c r="B33" s="35">
        <v>0.4286921296296296</v>
      </c>
      <c r="C33" s="27" t="s">
        <v>47</v>
      </c>
      <c r="D33" s="27" t="s">
        <v>1556</v>
      </c>
      <c r="E33" s="27" t="s">
        <v>51</v>
      </c>
      <c r="F33" s="27" t="s">
        <v>49</v>
      </c>
      <c r="G33" s="27" t="s">
        <v>50</v>
      </c>
      <c r="H33" s="27">
        <v>5</v>
      </c>
      <c r="I33" s="27">
        <v>-0.27</v>
      </c>
      <c r="J33" s="27">
        <v>4.7300000000000004</v>
      </c>
      <c r="K33" s="27" t="s">
        <v>1557</v>
      </c>
      <c r="L33" s="27" t="s">
        <v>133</v>
      </c>
      <c r="M33" s="27" t="s">
        <v>1558</v>
      </c>
      <c r="N33" s="27" t="s">
        <v>1559</v>
      </c>
      <c r="P33" s="27">
        <v>0</v>
      </c>
      <c r="R33" s="27">
        <v>0</v>
      </c>
      <c r="Z33" s="27" t="s">
        <v>1560</v>
      </c>
      <c r="AA33" s="27">
        <v>1</v>
      </c>
      <c r="AC33" s="36">
        <v>6019.49</v>
      </c>
    </row>
    <row r="34" spans="1:29" x14ac:dyDescent="0.25">
      <c r="A34" s="28">
        <v>44420</v>
      </c>
      <c r="B34" s="35">
        <v>0.54525462962962956</v>
      </c>
      <c r="C34" s="27" t="s">
        <v>47</v>
      </c>
      <c r="D34" s="27" t="s">
        <v>106</v>
      </c>
      <c r="E34" s="27" t="s">
        <v>48</v>
      </c>
      <c r="F34" s="27" t="s">
        <v>49</v>
      </c>
      <c r="G34" s="27" t="s">
        <v>50</v>
      </c>
      <c r="H34" s="27">
        <v>30</v>
      </c>
      <c r="I34" s="27">
        <v>-0.62</v>
      </c>
      <c r="J34" s="27">
        <v>29.38</v>
      </c>
      <c r="K34" s="27" t="s">
        <v>842</v>
      </c>
      <c r="L34" s="27" t="s">
        <v>133</v>
      </c>
      <c r="M34" s="27" t="s">
        <v>1561</v>
      </c>
      <c r="N34" s="27" t="s">
        <v>30</v>
      </c>
      <c r="O34" s="27">
        <v>9</v>
      </c>
      <c r="P34" s="27">
        <v>0</v>
      </c>
      <c r="R34" s="27">
        <v>0</v>
      </c>
      <c r="S34" s="27" t="s">
        <v>1562</v>
      </c>
      <c r="T34" s="27" t="s">
        <v>1563</v>
      </c>
      <c r="U34" s="27" t="s">
        <v>1564</v>
      </c>
      <c r="V34" s="27" t="s">
        <v>1565</v>
      </c>
      <c r="AA34" s="27">
        <v>1</v>
      </c>
      <c r="AC34" s="36">
        <v>6048.87</v>
      </c>
    </row>
    <row r="35" spans="1:29" x14ac:dyDescent="0.25">
      <c r="A35" s="28">
        <v>44421</v>
      </c>
      <c r="B35" s="35">
        <v>0.51692129629629624</v>
      </c>
      <c r="C35" s="27" t="s">
        <v>47</v>
      </c>
      <c r="D35" s="27" t="s">
        <v>1566</v>
      </c>
      <c r="E35" s="27" t="s">
        <v>48</v>
      </c>
      <c r="F35" s="27" t="s">
        <v>49</v>
      </c>
      <c r="G35" s="27" t="s">
        <v>50</v>
      </c>
      <c r="H35" s="27">
        <v>15</v>
      </c>
      <c r="I35" s="27">
        <v>-0.41</v>
      </c>
      <c r="J35" s="27">
        <v>14.59</v>
      </c>
      <c r="K35" s="27" t="s">
        <v>1567</v>
      </c>
      <c r="L35" s="27" t="s">
        <v>133</v>
      </c>
      <c r="M35" s="27" t="s">
        <v>1568</v>
      </c>
      <c r="N35" s="27" t="s">
        <v>31</v>
      </c>
      <c r="P35" s="27">
        <v>0</v>
      </c>
      <c r="R35" s="27">
        <v>0</v>
      </c>
      <c r="S35" s="27" t="s">
        <v>1455</v>
      </c>
      <c r="T35" s="27" t="s">
        <v>1569</v>
      </c>
      <c r="AA35" s="27">
        <v>1</v>
      </c>
      <c r="AC35" s="36">
        <v>6063.46</v>
      </c>
    </row>
    <row r="36" spans="1:29" x14ac:dyDescent="0.25">
      <c r="A36" s="28">
        <v>44422</v>
      </c>
      <c r="B36" s="35">
        <v>0.72957175925925932</v>
      </c>
      <c r="C36" s="27" t="s">
        <v>47</v>
      </c>
      <c r="E36" s="27" t="s">
        <v>93</v>
      </c>
      <c r="F36" s="27" t="s">
        <v>49</v>
      </c>
      <c r="G36" s="27" t="s">
        <v>50</v>
      </c>
      <c r="H36" s="36">
        <v>-2189.4499999999998</v>
      </c>
      <c r="I36" s="27">
        <v>0</v>
      </c>
      <c r="J36" s="36">
        <v>-2189.4499999999998</v>
      </c>
      <c r="K36" s="27" t="s">
        <v>133</v>
      </c>
      <c r="M36" s="27" t="s">
        <v>1570</v>
      </c>
      <c r="AC36" s="36">
        <v>3874.01</v>
      </c>
    </row>
    <row r="37" spans="1:29" x14ac:dyDescent="0.25">
      <c r="A37" s="28">
        <v>44422</v>
      </c>
      <c r="B37" s="35">
        <v>0.73001157407407413</v>
      </c>
      <c r="C37" s="27" t="s">
        <v>47</v>
      </c>
      <c r="E37" s="27" t="s">
        <v>93</v>
      </c>
      <c r="F37" s="27" t="s">
        <v>49</v>
      </c>
      <c r="G37" s="27" t="s">
        <v>50</v>
      </c>
      <c r="H37" s="36">
        <v>-2097.7399999999998</v>
      </c>
      <c r="I37" s="27">
        <v>0</v>
      </c>
      <c r="J37" s="36">
        <v>-2097.7399999999998</v>
      </c>
      <c r="K37" s="27" t="s">
        <v>133</v>
      </c>
      <c r="M37" s="27" t="s">
        <v>1571</v>
      </c>
      <c r="AC37" s="36">
        <v>1776.27</v>
      </c>
    </row>
    <row r="38" spans="1:29" x14ac:dyDescent="0.25">
      <c r="A38" s="28">
        <v>44423</v>
      </c>
      <c r="B38" s="35">
        <v>0.49692129629629633</v>
      </c>
      <c r="C38" s="27" t="s">
        <v>47</v>
      </c>
      <c r="D38" s="27" t="s">
        <v>89</v>
      </c>
      <c r="E38" s="27" t="s">
        <v>51</v>
      </c>
      <c r="F38" s="27" t="s">
        <v>49</v>
      </c>
      <c r="G38" s="27" t="s">
        <v>50</v>
      </c>
      <c r="H38" s="27">
        <v>45</v>
      </c>
      <c r="I38" s="27">
        <v>-0.83</v>
      </c>
      <c r="J38" s="27">
        <v>44.17</v>
      </c>
      <c r="K38" s="27" t="s">
        <v>174</v>
      </c>
      <c r="L38" s="27" t="s">
        <v>133</v>
      </c>
      <c r="M38" s="27" t="s">
        <v>1572</v>
      </c>
      <c r="N38" s="27" t="s">
        <v>1573</v>
      </c>
      <c r="P38" s="27">
        <v>0</v>
      </c>
      <c r="R38" s="27">
        <v>0</v>
      </c>
      <c r="Z38" s="27" t="s">
        <v>1574</v>
      </c>
      <c r="AA38" s="27">
        <v>1</v>
      </c>
      <c r="AC38" s="36">
        <v>1820.44</v>
      </c>
    </row>
    <row r="39" spans="1:29" x14ac:dyDescent="0.25">
      <c r="A39" s="28">
        <v>44423</v>
      </c>
      <c r="B39" s="35">
        <v>0.52392361111111108</v>
      </c>
      <c r="C39" s="27" t="s">
        <v>47</v>
      </c>
      <c r="D39" s="27" t="s">
        <v>81</v>
      </c>
      <c r="E39" s="27" t="s">
        <v>51</v>
      </c>
      <c r="F39" s="27" t="s">
        <v>49</v>
      </c>
      <c r="G39" s="27" t="s">
        <v>50</v>
      </c>
      <c r="H39" s="27">
        <v>90</v>
      </c>
      <c r="I39" s="27">
        <v>-1.46</v>
      </c>
      <c r="J39" s="27">
        <v>88.54</v>
      </c>
      <c r="K39" s="27" t="s">
        <v>135</v>
      </c>
      <c r="L39" s="27" t="s">
        <v>133</v>
      </c>
      <c r="M39" s="27" t="s">
        <v>1575</v>
      </c>
      <c r="N39" s="27" t="s">
        <v>1576</v>
      </c>
      <c r="P39" s="27">
        <v>0</v>
      </c>
      <c r="R39" s="27">
        <v>0</v>
      </c>
      <c r="Z39" s="27" t="s">
        <v>1577</v>
      </c>
      <c r="AA39" s="27">
        <v>1</v>
      </c>
      <c r="AC39" s="36">
        <v>1908.98</v>
      </c>
    </row>
    <row r="40" spans="1:29" x14ac:dyDescent="0.25">
      <c r="A40" s="28">
        <v>44423</v>
      </c>
      <c r="B40" s="35">
        <v>0.69271990740740741</v>
      </c>
      <c r="C40" s="27" t="s">
        <v>47</v>
      </c>
      <c r="D40" s="27" t="s">
        <v>1578</v>
      </c>
      <c r="E40" s="27" t="s">
        <v>48</v>
      </c>
      <c r="F40" s="27" t="s">
        <v>49</v>
      </c>
      <c r="G40" s="27" t="s">
        <v>50</v>
      </c>
      <c r="H40" s="27">
        <v>35</v>
      </c>
      <c r="I40" s="27">
        <v>-0.69</v>
      </c>
      <c r="J40" s="27">
        <v>34.31</v>
      </c>
      <c r="K40" s="27" t="s">
        <v>1579</v>
      </c>
      <c r="L40" s="27" t="s">
        <v>133</v>
      </c>
      <c r="M40" s="27" t="s">
        <v>1580</v>
      </c>
      <c r="N40" s="27" t="s">
        <v>31</v>
      </c>
      <c r="P40" s="27">
        <v>0</v>
      </c>
      <c r="R40" s="27">
        <v>0</v>
      </c>
      <c r="S40" s="27" t="s">
        <v>1455</v>
      </c>
      <c r="T40" s="27" t="s">
        <v>1581</v>
      </c>
      <c r="AA40" s="27">
        <v>1</v>
      </c>
      <c r="AC40" s="36">
        <v>1943.29</v>
      </c>
    </row>
    <row r="41" spans="1:29" x14ac:dyDescent="0.25">
      <c r="A41" s="28">
        <v>44423</v>
      </c>
      <c r="B41" s="35">
        <v>0.75873842592592589</v>
      </c>
      <c r="C41" s="27" t="s">
        <v>47</v>
      </c>
      <c r="D41" s="27" t="s">
        <v>72</v>
      </c>
      <c r="E41" s="27" t="s">
        <v>51</v>
      </c>
      <c r="F41" s="27" t="s">
        <v>49</v>
      </c>
      <c r="G41" s="27" t="s">
        <v>50</v>
      </c>
      <c r="H41" s="27">
        <v>45</v>
      </c>
      <c r="I41" s="27">
        <v>-0.83</v>
      </c>
      <c r="J41" s="27">
        <v>44.17</v>
      </c>
      <c r="K41" s="27" t="s">
        <v>167</v>
      </c>
      <c r="L41" s="27" t="s">
        <v>133</v>
      </c>
      <c r="M41" s="27" t="s">
        <v>1582</v>
      </c>
      <c r="N41" s="27" t="s">
        <v>1583</v>
      </c>
      <c r="P41" s="27">
        <v>0</v>
      </c>
      <c r="R41" s="27">
        <v>0</v>
      </c>
      <c r="Z41" s="27" t="s">
        <v>1584</v>
      </c>
      <c r="AA41" s="27">
        <v>1</v>
      </c>
      <c r="AC41" s="36">
        <v>1987.46</v>
      </c>
    </row>
    <row r="42" spans="1:29" x14ac:dyDescent="0.25">
      <c r="A42" s="28">
        <v>44423</v>
      </c>
      <c r="B42" s="35">
        <v>0.87847222222222221</v>
      </c>
      <c r="C42" s="27" t="s">
        <v>47</v>
      </c>
      <c r="D42" s="27" t="s">
        <v>90</v>
      </c>
      <c r="E42" s="27" t="s">
        <v>51</v>
      </c>
      <c r="F42" s="27" t="s">
        <v>49</v>
      </c>
      <c r="G42" s="27" t="s">
        <v>50</v>
      </c>
      <c r="H42" s="27">
        <v>180</v>
      </c>
      <c r="I42" s="27">
        <v>-2.72</v>
      </c>
      <c r="J42" s="27">
        <v>177.28</v>
      </c>
      <c r="K42" s="27" t="s">
        <v>149</v>
      </c>
      <c r="L42" s="27" t="s">
        <v>133</v>
      </c>
      <c r="M42" s="27" t="s">
        <v>1585</v>
      </c>
      <c r="N42" s="27" t="s">
        <v>1586</v>
      </c>
      <c r="P42" s="27">
        <v>0</v>
      </c>
      <c r="R42" s="27">
        <v>0</v>
      </c>
      <c r="Z42" s="27" t="s">
        <v>1587</v>
      </c>
      <c r="AA42" s="27">
        <v>1</v>
      </c>
      <c r="AC42" s="36">
        <v>2164.7399999999998</v>
      </c>
    </row>
    <row r="43" spans="1:29" x14ac:dyDescent="0.25">
      <c r="A43" s="28">
        <v>44423</v>
      </c>
      <c r="B43" s="35">
        <v>0.94736111111111121</v>
      </c>
      <c r="C43" s="27" t="s">
        <v>47</v>
      </c>
      <c r="D43" s="27" t="s">
        <v>1365</v>
      </c>
      <c r="E43" s="27" t="s">
        <v>48</v>
      </c>
      <c r="F43" s="27" t="s">
        <v>49</v>
      </c>
      <c r="G43" s="27" t="s">
        <v>50</v>
      </c>
      <c r="H43" s="27">
        <v>25</v>
      </c>
      <c r="I43" s="27">
        <v>-0.55000000000000004</v>
      </c>
      <c r="J43" s="27">
        <v>24.45</v>
      </c>
      <c r="K43" s="27" t="s">
        <v>1366</v>
      </c>
      <c r="L43" s="27" t="s">
        <v>133</v>
      </c>
      <c r="M43" s="27" t="s">
        <v>1588</v>
      </c>
      <c r="N43" s="27" t="s">
        <v>31</v>
      </c>
      <c r="P43" s="27">
        <v>0</v>
      </c>
      <c r="R43" s="27">
        <v>0</v>
      </c>
      <c r="S43" s="27" t="s">
        <v>1455</v>
      </c>
      <c r="T43" s="27" t="s">
        <v>1589</v>
      </c>
      <c r="AA43" s="27">
        <v>1</v>
      </c>
      <c r="AC43" s="36">
        <v>2189.19</v>
      </c>
    </row>
    <row r="44" spans="1:29" x14ac:dyDescent="0.25">
      <c r="A44" s="28">
        <v>44424</v>
      </c>
      <c r="B44" s="35">
        <v>0.35098379629629628</v>
      </c>
      <c r="C44" s="27" t="s">
        <v>47</v>
      </c>
      <c r="D44" s="27" t="s">
        <v>1590</v>
      </c>
      <c r="E44" s="27" t="s">
        <v>48</v>
      </c>
      <c r="F44" s="27" t="s">
        <v>49</v>
      </c>
      <c r="G44" s="27" t="s">
        <v>50</v>
      </c>
      <c r="H44" s="27">
        <v>20</v>
      </c>
      <c r="I44" s="27">
        <v>-0.48</v>
      </c>
      <c r="J44" s="27">
        <v>19.52</v>
      </c>
      <c r="K44" s="27" t="s">
        <v>1591</v>
      </c>
      <c r="L44" s="27" t="s">
        <v>133</v>
      </c>
      <c r="M44" s="27" t="s">
        <v>1592</v>
      </c>
      <c r="N44" s="27" t="s">
        <v>33</v>
      </c>
      <c r="P44" s="27">
        <v>0</v>
      </c>
      <c r="R44" s="27">
        <v>0</v>
      </c>
      <c r="S44" s="27" t="s">
        <v>1455</v>
      </c>
      <c r="T44" s="27" t="s">
        <v>1593</v>
      </c>
      <c r="AA44" s="27">
        <v>1</v>
      </c>
      <c r="AB44" s="27">
        <v>622000000000000</v>
      </c>
      <c r="AC44" s="36">
        <v>2208.71</v>
      </c>
    </row>
    <row r="45" spans="1:29" x14ac:dyDescent="0.25">
      <c r="A45" s="28">
        <v>44424</v>
      </c>
      <c r="B45" s="35">
        <v>0.54083333333333339</v>
      </c>
      <c r="C45" s="27" t="s">
        <v>47</v>
      </c>
      <c r="D45" s="27" t="s">
        <v>112</v>
      </c>
      <c r="E45" s="27" t="s">
        <v>48</v>
      </c>
      <c r="F45" s="27" t="s">
        <v>49</v>
      </c>
      <c r="G45" s="27" t="s">
        <v>50</v>
      </c>
      <c r="H45" s="27">
        <v>20</v>
      </c>
      <c r="I45" s="27">
        <v>-0.48</v>
      </c>
      <c r="J45" s="27">
        <v>19.52</v>
      </c>
      <c r="K45" s="27" t="s">
        <v>248</v>
      </c>
      <c r="L45" s="27" t="s">
        <v>133</v>
      </c>
      <c r="M45" s="27" t="s">
        <v>1594</v>
      </c>
      <c r="N45" s="27" t="s">
        <v>33</v>
      </c>
      <c r="P45" s="27">
        <v>0</v>
      </c>
      <c r="R45" s="27">
        <v>0</v>
      </c>
      <c r="S45" s="27" t="s">
        <v>1455</v>
      </c>
      <c r="T45" s="27" t="s">
        <v>1595</v>
      </c>
      <c r="AA45" s="27">
        <v>1</v>
      </c>
      <c r="AC45" s="36">
        <v>2228.23</v>
      </c>
    </row>
    <row r="46" spans="1:29" x14ac:dyDescent="0.25">
      <c r="A46" s="28">
        <v>44424</v>
      </c>
      <c r="B46" s="35">
        <v>0.54469907407407414</v>
      </c>
      <c r="C46" s="27" t="s">
        <v>47</v>
      </c>
      <c r="D46" s="27" t="s">
        <v>112</v>
      </c>
      <c r="E46" s="27" t="s">
        <v>51</v>
      </c>
      <c r="F46" s="27" t="s">
        <v>49</v>
      </c>
      <c r="G46" s="27" t="s">
        <v>50</v>
      </c>
      <c r="H46" s="27">
        <v>45</v>
      </c>
      <c r="I46" s="27">
        <v>-0.83</v>
      </c>
      <c r="J46" s="27">
        <v>44.17</v>
      </c>
      <c r="K46" s="27" t="s">
        <v>248</v>
      </c>
      <c r="L46" s="27" t="s">
        <v>133</v>
      </c>
      <c r="M46" s="27" t="s">
        <v>1596</v>
      </c>
      <c r="N46" s="27" t="s">
        <v>1597</v>
      </c>
      <c r="P46" s="27">
        <v>0</v>
      </c>
      <c r="R46" s="27">
        <v>0</v>
      </c>
      <c r="Z46" s="27" t="s">
        <v>1598</v>
      </c>
      <c r="AA46" s="27">
        <v>1</v>
      </c>
      <c r="AC46" s="36">
        <v>2272.4</v>
      </c>
    </row>
    <row r="47" spans="1:29" x14ac:dyDescent="0.25">
      <c r="A47" s="28">
        <v>44424</v>
      </c>
      <c r="B47" s="35">
        <v>0.64741898148148147</v>
      </c>
      <c r="C47" s="27" t="s">
        <v>47</v>
      </c>
      <c r="D47" s="27" t="s">
        <v>1599</v>
      </c>
      <c r="E47" s="27" t="s">
        <v>48</v>
      </c>
      <c r="F47" s="27" t="s">
        <v>49</v>
      </c>
      <c r="G47" s="27" t="s">
        <v>50</v>
      </c>
      <c r="H47" s="27">
        <v>5</v>
      </c>
      <c r="I47" s="27">
        <v>-0.27</v>
      </c>
      <c r="J47" s="27">
        <v>4.7300000000000004</v>
      </c>
      <c r="K47" s="27" t="s">
        <v>1600</v>
      </c>
      <c r="L47" s="27" t="s">
        <v>133</v>
      </c>
      <c r="M47" s="27" t="s">
        <v>1601</v>
      </c>
      <c r="N47" s="27" t="s">
        <v>30</v>
      </c>
      <c r="O47" s="27">
        <v>9</v>
      </c>
      <c r="P47" s="27">
        <v>0</v>
      </c>
      <c r="R47" s="27">
        <v>0</v>
      </c>
      <c r="S47" s="27" t="s">
        <v>1562</v>
      </c>
      <c r="T47" s="27" t="s">
        <v>1602</v>
      </c>
      <c r="U47" s="27" t="s">
        <v>1564</v>
      </c>
      <c r="V47" s="27" t="s">
        <v>1599</v>
      </c>
      <c r="AA47" s="27">
        <v>1</v>
      </c>
      <c r="AC47" s="36">
        <v>2277.13</v>
      </c>
    </row>
    <row r="48" spans="1:29" x14ac:dyDescent="0.25">
      <c r="A48" s="28">
        <v>44424</v>
      </c>
      <c r="B48" s="35">
        <v>0.67153935185185187</v>
      </c>
      <c r="C48" s="27" t="s">
        <v>47</v>
      </c>
      <c r="D48" s="27" t="s">
        <v>102</v>
      </c>
      <c r="E48" s="27" t="s">
        <v>51</v>
      </c>
      <c r="F48" s="27" t="s">
        <v>49</v>
      </c>
      <c r="G48" s="27" t="s">
        <v>50</v>
      </c>
      <c r="H48" s="27">
        <v>45</v>
      </c>
      <c r="I48" s="27">
        <v>-0.83</v>
      </c>
      <c r="J48" s="27">
        <v>44.17</v>
      </c>
      <c r="K48" s="27" t="s">
        <v>183</v>
      </c>
      <c r="L48" s="27" t="s">
        <v>133</v>
      </c>
      <c r="M48" s="27" t="s">
        <v>1603</v>
      </c>
      <c r="N48" s="27" t="s">
        <v>1604</v>
      </c>
      <c r="P48" s="27">
        <v>0</v>
      </c>
      <c r="R48" s="27">
        <v>0</v>
      </c>
      <c r="Z48" s="27" t="s">
        <v>1605</v>
      </c>
      <c r="AA48" s="27">
        <v>1</v>
      </c>
      <c r="AC48" s="36">
        <v>2321.3000000000002</v>
      </c>
    </row>
    <row r="49" spans="1:29" x14ac:dyDescent="0.25">
      <c r="A49" s="28">
        <v>44424</v>
      </c>
      <c r="B49" s="35">
        <v>0.76078703703703709</v>
      </c>
      <c r="C49" s="27" t="s">
        <v>47</v>
      </c>
      <c r="D49" s="27" t="s">
        <v>530</v>
      </c>
      <c r="E49" s="27" t="s">
        <v>48</v>
      </c>
      <c r="F49" s="27" t="s">
        <v>49</v>
      </c>
      <c r="G49" s="27" t="s">
        <v>50</v>
      </c>
      <c r="H49" s="27">
        <v>25</v>
      </c>
      <c r="I49" s="27">
        <v>-0.55000000000000004</v>
      </c>
      <c r="J49" s="27">
        <v>24.45</v>
      </c>
      <c r="K49" s="27" t="s">
        <v>531</v>
      </c>
      <c r="L49" s="27" t="s">
        <v>133</v>
      </c>
      <c r="M49" s="27" t="s">
        <v>1606</v>
      </c>
      <c r="N49" s="27" t="s">
        <v>31</v>
      </c>
      <c r="P49" s="27">
        <v>0</v>
      </c>
      <c r="R49" s="27">
        <v>0</v>
      </c>
      <c r="S49" s="27" t="s">
        <v>1455</v>
      </c>
      <c r="T49" s="27" t="s">
        <v>1607</v>
      </c>
      <c r="AA49" s="27">
        <v>1</v>
      </c>
      <c r="AC49" s="36">
        <v>2345.75</v>
      </c>
    </row>
    <row r="50" spans="1:29" x14ac:dyDescent="0.25">
      <c r="A50" s="28">
        <v>44424</v>
      </c>
      <c r="B50" s="35">
        <v>0.88525462962962964</v>
      </c>
      <c r="C50" s="27" t="s">
        <v>47</v>
      </c>
      <c r="D50" s="27" t="s">
        <v>1365</v>
      </c>
      <c r="E50" s="27" t="s">
        <v>51</v>
      </c>
      <c r="F50" s="27" t="s">
        <v>49</v>
      </c>
      <c r="G50" s="27" t="s">
        <v>50</v>
      </c>
      <c r="H50" s="27">
        <v>5</v>
      </c>
      <c r="I50" s="27">
        <v>-0.27</v>
      </c>
      <c r="J50" s="27">
        <v>4.7300000000000004</v>
      </c>
      <c r="K50" s="27" t="s">
        <v>1366</v>
      </c>
      <c r="L50" s="27" t="s">
        <v>133</v>
      </c>
      <c r="M50" s="27" t="s">
        <v>1608</v>
      </c>
      <c r="N50" s="27" t="s">
        <v>1609</v>
      </c>
      <c r="P50" s="27">
        <v>0</v>
      </c>
      <c r="R50" s="27">
        <v>0</v>
      </c>
      <c r="Z50" s="27" t="s">
        <v>1610</v>
      </c>
      <c r="AA50" s="27">
        <v>1</v>
      </c>
      <c r="AC50" s="36">
        <v>2350.48</v>
      </c>
    </row>
    <row r="51" spans="1:29" x14ac:dyDescent="0.25">
      <c r="A51" s="28">
        <v>44424</v>
      </c>
      <c r="B51" s="35">
        <v>0.89184027777777775</v>
      </c>
      <c r="C51" s="27" t="s">
        <v>47</v>
      </c>
      <c r="D51" s="27" t="s">
        <v>1611</v>
      </c>
      <c r="E51" s="27" t="s">
        <v>48</v>
      </c>
      <c r="F51" s="27" t="s">
        <v>49</v>
      </c>
      <c r="G51" s="27" t="s">
        <v>50</v>
      </c>
      <c r="H51" s="27">
        <v>5</v>
      </c>
      <c r="I51" s="27">
        <v>-0.27</v>
      </c>
      <c r="J51" s="27">
        <v>4.7300000000000004</v>
      </c>
      <c r="K51" s="27" t="s">
        <v>1612</v>
      </c>
      <c r="L51" s="27" t="s">
        <v>133</v>
      </c>
      <c r="M51" s="27" t="s">
        <v>1613</v>
      </c>
      <c r="N51" s="27" t="s">
        <v>30</v>
      </c>
      <c r="O51" s="27">
        <v>9</v>
      </c>
      <c r="P51" s="27">
        <v>0</v>
      </c>
      <c r="R51" s="27">
        <v>0</v>
      </c>
      <c r="S51" s="27" t="s">
        <v>1562</v>
      </c>
      <c r="T51" s="27" t="s">
        <v>1602</v>
      </c>
      <c r="U51" s="27" t="s">
        <v>1564</v>
      </c>
      <c r="V51" s="27" t="s">
        <v>1614</v>
      </c>
      <c r="AA51" s="27">
        <v>1</v>
      </c>
      <c r="AC51" s="36">
        <v>2355.21</v>
      </c>
    </row>
    <row r="52" spans="1:29" x14ac:dyDescent="0.25">
      <c r="A52" s="28">
        <v>44424</v>
      </c>
      <c r="B52" s="35">
        <v>0.89304398148148145</v>
      </c>
      <c r="C52" s="27" t="s">
        <v>47</v>
      </c>
      <c r="D52" s="27" t="s">
        <v>1611</v>
      </c>
      <c r="E52" s="27" t="s">
        <v>48</v>
      </c>
      <c r="F52" s="27" t="s">
        <v>49</v>
      </c>
      <c r="G52" s="27" t="s">
        <v>50</v>
      </c>
      <c r="H52" s="27">
        <v>5</v>
      </c>
      <c r="I52" s="27">
        <v>-0.27</v>
      </c>
      <c r="J52" s="27">
        <v>4.7300000000000004</v>
      </c>
      <c r="K52" s="27" t="s">
        <v>1612</v>
      </c>
      <c r="L52" s="27" t="s">
        <v>133</v>
      </c>
      <c r="M52" s="27" t="s">
        <v>1615</v>
      </c>
      <c r="N52" s="27" t="s">
        <v>30</v>
      </c>
      <c r="O52" s="27">
        <v>9</v>
      </c>
      <c r="P52" s="27">
        <v>0</v>
      </c>
      <c r="R52" s="27">
        <v>0</v>
      </c>
      <c r="S52" s="27" t="s">
        <v>1562</v>
      </c>
      <c r="T52" s="27" t="s">
        <v>1602</v>
      </c>
      <c r="U52" s="27" t="s">
        <v>1564</v>
      </c>
      <c r="V52" s="27" t="s">
        <v>1616</v>
      </c>
      <c r="AA52" s="27">
        <v>1</v>
      </c>
      <c r="AC52" s="36">
        <v>2359.94</v>
      </c>
    </row>
    <row r="53" spans="1:29" x14ac:dyDescent="0.25">
      <c r="A53" s="28">
        <v>44425</v>
      </c>
      <c r="B53" s="35">
        <v>0.50717592592592597</v>
      </c>
      <c r="C53" s="27" t="s">
        <v>47</v>
      </c>
      <c r="D53" s="27" t="s">
        <v>1617</v>
      </c>
      <c r="E53" s="27" t="s">
        <v>48</v>
      </c>
      <c r="F53" s="27" t="s">
        <v>49</v>
      </c>
      <c r="G53" s="27" t="s">
        <v>50</v>
      </c>
      <c r="H53" s="27">
        <v>35</v>
      </c>
      <c r="I53" s="27">
        <v>-0.69</v>
      </c>
      <c r="J53" s="27">
        <v>34.31</v>
      </c>
      <c r="K53" s="27" t="s">
        <v>1618</v>
      </c>
      <c r="L53" s="27" t="s">
        <v>133</v>
      </c>
      <c r="M53" s="27" t="s">
        <v>1619</v>
      </c>
      <c r="N53" s="27" t="s">
        <v>31</v>
      </c>
      <c r="P53" s="27">
        <v>0</v>
      </c>
      <c r="R53" s="27">
        <v>0</v>
      </c>
      <c r="S53" s="27" t="s">
        <v>1455</v>
      </c>
      <c r="T53" s="27" t="s">
        <v>1620</v>
      </c>
      <c r="AA53" s="27">
        <v>1</v>
      </c>
      <c r="AB53" s="27">
        <v>566000000000000</v>
      </c>
      <c r="AC53" s="36">
        <v>2394.25</v>
      </c>
    </row>
    <row r="54" spans="1:29" x14ac:dyDescent="0.25">
      <c r="A54" s="28">
        <v>44425</v>
      </c>
      <c r="B54" s="35">
        <v>0.67833333333333334</v>
      </c>
      <c r="C54" s="27" t="s">
        <v>47</v>
      </c>
      <c r="D54" s="27" t="s">
        <v>98</v>
      </c>
      <c r="E54" s="27" t="s">
        <v>51</v>
      </c>
      <c r="F54" s="27" t="s">
        <v>49</v>
      </c>
      <c r="G54" s="27" t="s">
        <v>50</v>
      </c>
      <c r="H54" s="27">
        <v>45</v>
      </c>
      <c r="I54" s="27">
        <v>-0.83</v>
      </c>
      <c r="J54" s="27">
        <v>44.17</v>
      </c>
      <c r="K54" s="27" t="s">
        <v>972</v>
      </c>
      <c r="L54" s="27" t="s">
        <v>133</v>
      </c>
      <c r="M54" s="27" t="s">
        <v>1621</v>
      </c>
      <c r="N54" s="27" t="s">
        <v>1622</v>
      </c>
      <c r="P54" s="27">
        <v>0</v>
      </c>
      <c r="R54" s="27">
        <v>0</v>
      </c>
      <c r="Z54" s="27" t="s">
        <v>1623</v>
      </c>
      <c r="AA54" s="27">
        <v>1</v>
      </c>
      <c r="AC54" s="36">
        <v>2438.42</v>
      </c>
    </row>
    <row r="55" spans="1:29" x14ac:dyDescent="0.25">
      <c r="A55" s="28">
        <v>44425</v>
      </c>
      <c r="B55" s="35">
        <v>0.6968981481481481</v>
      </c>
      <c r="C55" s="27" t="s">
        <v>47</v>
      </c>
      <c r="D55" s="27" t="s">
        <v>68</v>
      </c>
      <c r="E55" s="27" t="s">
        <v>51</v>
      </c>
      <c r="F55" s="27" t="s">
        <v>49</v>
      </c>
      <c r="G55" s="27" t="s">
        <v>50</v>
      </c>
      <c r="H55" s="27">
        <v>45</v>
      </c>
      <c r="I55" s="27">
        <v>-0.83</v>
      </c>
      <c r="J55" s="27">
        <v>44.17</v>
      </c>
      <c r="K55" s="27" t="s">
        <v>331</v>
      </c>
      <c r="L55" s="27" t="s">
        <v>133</v>
      </c>
      <c r="M55" s="27" t="s">
        <v>1624</v>
      </c>
      <c r="N55" s="27" t="s">
        <v>1625</v>
      </c>
      <c r="P55" s="27">
        <v>0</v>
      </c>
      <c r="R55" s="27">
        <v>0</v>
      </c>
      <c r="Z55" s="27" t="s">
        <v>1626</v>
      </c>
      <c r="AA55" s="27">
        <v>1</v>
      </c>
      <c r="AC55" s="36">
        <v>2482.59</v>
      </c>
    </row>
    <row r="56" spans="1:29" x14ac:dyDescent="0.25">
      <c r="A56" s="28">
        <v>44425</v>
      </c>
      <c r="B56" s="35">
        <v>0.92876157407407411</v>
      </c>
      <c r="C56" s="27" t="s">
        <v>47</v>
      </c>
      <c r="D56" s="27" t="s">
        <v>1627</v>
      </c>
      <c r="E56" s="27" t="s">
        <v>48</v>
      </c>
      <c r="F56" s="27" t="s">
        <v>49</v>
      </c>
      <c r="G56" s="27" t="s">
        <v>50</v>
      </c>
      <c r="H56" s="27">
        <v>20</v>
      </c>
      <c r="I56" s="27">
        <v>-0.48</v>
      </c>
      <c r="J56" s="27">
        <v>19.52</v>
      </c>
      <c r="K56" s="27" t="s">
        <v>1628</v>
      </c>
      <c r="L56" s="27" t="s">
        <v>133</v>
      </c>
      <c r="M56" s="27" t="s">
        <v>1629</v>
      </c>
      <c r="N56" s="27" t="s">
        <v>33</v>
      </c>
      <c r="P56" s="27">
        <v>0</v>
      </c>
      <c r="R56" s="27">
        <v>0</v>
      </c>
      <c r="S56" s="27" t="s">
        <v>1455</v>
      </c>
      <c r="T56" s="27" t="s">
        <v>1630</v>
      </c>
      <c r="AA56" s="27">
        <v>1</v>
      </c>
      <c r="AC56" s="36">
        <v>2502.11</v>
      </c>
    </row>
    <row r="57" spans="1:29" x14ac:dyDescent="0.25">
      <c r="A57" s="28">
        <v>44425</v>
      </c>
      <c r="B57" s="35">
        <v>0.94912037037037045</v>
      </c>
      <c r="C57" s="27" t="s">
        <v>47</v>
      </c>
      <c r="D57" s="27" t="s">
        <v>888</v>
      </c>
      <c r="E57" s="27" t="s">
        <v>51</v>
      </c>
      <c r="F57" s="27" t="s">
        <v>49</v>
      </c>
      <c r="G57" s="27" t="s">
        <v>50</v>
      </c>
      <c r="H57" s="27">
        <v>45</v>
      </c>
      <c r="I57" s="27">
        <v>-0.83</v>
      </c>
      <c r="J57" s="27">
        <v>44.17</v>
      </c>
      <c r="K57" s="27" t="s">
        <v>889</v>
      </c>
      <c r="L57" s="27" t="s">
        <v>133</v>
      </c>
      <c r="M57" s="27" t="s">
        <v>1631</v>
      </c>
      <c r="N57" s="27" t="s">
        <v>1632</v>
      </c>
      <c r="P57" s="27">
        <v>0</v>
      </c>
      <c r="R57" s="27">
        <v>0</v>
      </c>
      <c r="Z57" s="27" t="s">
        <v>1633</v>
      </c>
      <c r="AA57" s="27">
        <v>1</v>
      </c>
      <c r="AC57" s="36">
        <v>2546.2800000000002</v>
      </c>
    </row>
    <row r="58" spans="1:29" x14ac:dyDescent="0.25">
      <c r="A58" s="28">
        <v>44426</v>
      </c>
      <c r="B58" s="35">
        <v>0.40431712962962968</v>
      </c>
      <c r="C58" s="27" t="s">
        <v>47</v>
      </c>
      <c r="D58" s="27" t="s">
        <v>213</v>
      </c>
      <c r="E58" s="27" t="s">
        <v>48</v>
      </c>
      <c r="F58" s="27" t="s">
        <v>49</v>
      </c>
      <c r="G58" s="27" t="s">
        <v>50</v>
      </c>
      <c r="H58" s="27">
        <v>8</v>
      </c>
      <c r="I58" s="27">
        <v>-0.31</v>
      </c>
      <c r="J58" s="27">
        <v>7.69</v>
      </c>
      <c r="K58" s="27" t="s">
        <v>1634</v>
      </c>
      <c r="L58" s="27" t="s">
        <v>133</v>
      </c>
      <c r="M58" s="27" t="s">
        <v>1635</v>
      </c>
      <c r="N58" s="27" t="s">
        <v>30</v>
      </c>
      <c r="O58" s="27">
        <v>9</v>
      </c>
      <c r="P58" s="27">
        <v>0</v>
      </c>
      <c r="R58" s="27">
        <v>0</v>
      </c>
      <c r="S58" s="27" t="s">
        <v>1562</v>
      </c>
      <c r="T58" s="27" t="s">
        <v>1636</v>
      </c>
      <c r="U58" s="27" t="s">
        <v>1564</v>
      </c>
      <c r="V58" s="27" t="s">
        <v>1637</v>
      </c>
      <c r="AA58" s="27">
        <v>1</v>
      </c>
      <c r="AC58" s="36">
        <v>2553.9699999999998</v>
      </c>
    </row>
    <row r="59" spans="1:29" x14ac:dyDescent="0.25">
      <c r="A59" s="28">
        <v>44426</v>
      </c>
      <c r="B59" s="35">
        <v>0.48006944444444444</v>
      </c>
      <c r="C59" s="27" t="s">
        <v>47</v>
      </c>
      <c r="D59" s="27" t="s">
        <v>1638</v>
      </c>
      <c r="E59" s="27" t="s">
        <v>48</v>
      </c>
      <c r="F59" s="27" t="s">
        <v>49</v>
      </c>
      <c r="G59" s="27" t="s">
        <v>50</v>
      </c>
      <c r="H59" s="27">
        <v>-64.290000000000006</v>
      </c>
      <c r="I59" s="27">
        <v>0</v>
      </c>
      <c r="J59" s="27">
        <v>-64.290000000000006</v>
      </c>
      <c r="K59" s="27" t="s">
        <v>133</v>
      </c>
      <c r="L59" s="27" t="s">
        <v>1639</v>
      </c>
      <c r="M59" s="27" t="s">
        <v>1640</v>
      </c>
      <c r="N59" s="27" t="s">
        <v>1641</v>
      </c>
      <c r="O59" s="27" t="s">
        <v>1642</v>
      </c>
      <c r="P59" s="27">
        <v>3.49</v>
      </c>
      <c r="R59" s="27">
        <v>0</v>
      </c>
      <c r="Y59" s="27" t="s">
        <v>1643</v>
      </c>
      <c r="Z59" s="27" t="s">
        <v>1644</v>
      </c>
      <c r="AA59" s="27">
        <v>16</v>
      </c>
      <c r="AC59" s="36">
        <v>2489.6799999999998</v>
      </c>
    </row>
    <row r="60" spans="1:29" x14ac:dyDescent="0.25">
      <c r="A60" s="28">
        <v>44426</v>
      </c>
      <c r="B60" s="35">
        <v>0.6638425925925926</v>
      </c>
      <c r="C60" s="27" t="s">
        <v>47</v>
      </c>
      <c r="D60" s="27" t="s">
        <v>1645</v>
      </c>
      <c r="E60" s="27" t="s">
        <v>48</v>
      </c>
      <c r="F60" s="27" t="s">
        <v>49</v>
      </c>
      <c r="G60" s="27" t="s">
        <v>50</v>
      </c>
      <c r="H60" s="27">
        <v>30</v>
      </c>
      <c r="I60" s="27">
        <v>-0.62</v>
      </c>
      <c r="J60" s="27">
        <v>29.38</v>
      </c>
      <c r="K60" s="27" t="s">
        <v>1646</v>
      </c>
      <c r="L60" s="27" t="s">
        <v>133</v>
      </c>
      <c r="M60" s="27" t="s">
        <v>1647</v>
      </c>
      <c r="N60" s="27" t="s">
        <v>33</v>
      </c>
      <c r="P60" s="27">
        <v>0</v>
      </c>
      <c r="R60" s="27">
        <v>0</v>
      </c>
      <c r="S60" s="27" t="s">
        <v>1455</v>
      </c>
      <c r="T60" s="27" t="s">
        <v>1648</v>
      </c>
      <c r="AA60" s="27">
        <v>1</v>
      </c>
      <c r="AC60" s="36">
        <v>2519.06</v>
      </c>
    </row>
    <row r="61" spans="1:29" x14ac:dyDescent="0.25">
      <c r="A61" s="28">
        <v>44426</v>
      </c>
      <c r="B61" s="35">
        <v>0.66880787037037026</v>
      </c>
      <c r="C61" s="27" t="s">
        <v>47</v>
      </c>
      <c r="D61" s="27" t="s">
        <v>66</v>
      </c>
      <c r="E61" s="27" t="s">
        <v>48</v>
      </c>
      <c r="F61" s="27" t="s">
        <v>49</v>
      </c>
      <c r="G61" s="27" t="s">
        <v>50</v>
      </c>
      <c r="H61" s="27">
        <v>30</v>
      </c>
      <c r="I61" s="27">
        <v>-0.62</v>
      </c>
      <c r="J61" s="27">
        <v>29.38</v>
      </c>
      <c r="K61" s="27" t="s">
        <v>707</v>
      </c>
      <c r="L61" s="27" t="s">
        <v>133</v>
      </c>
      <c r="M61" s="27" t="s">
        <v>1649</v>
      </c>
      <c r="N61" s="27" t="s">
        <v>33</v>
      </c>
      <c r="P61" s="27">
        <v>0</v>
      </c>
      <c r="R61" s="27">
        <v>0</v>
      </c>
      <c r="S61" s="27" t="s">
        <v>1455</v>
      </c>
      <c r="T61" s="27" t="s">
        <v>1650</v>
      </c>
      <c r="AA61" s="27">
        <v>1</v>
      </c>
      <c r="AC61" s="36">
        <v>2548.44</v>
      </c>
    </row>
    <row r="62" spans="1:29" x14ac:dyDescent="0.25">
      <c r="A62" s="28">
        <v>44426</v>
      </c>
      <c r="B62" s="35">
        <v>0.6772569444444444</v>
      </c>
      <c r="C62" s="27" t="s">
        <v>47</v>
      </c>
      <c r="D62" s="27" t="s">
        <v>59</v>
      </c>
      <c r="E62" s="27" t="s">
        <v>48</v>
      </c>
      <c r="F62" s="27" t="s">
        <v>49</v>
      </c>
      <c r="G62" s="27" t="s">
        <v>50</v>
      </c>
      <c r="H62" s="27">
        <v>25</v>
      </c>
      <c r="I62" s="27">
        <v>-0.55000000000000004</v>
      </c>
      <c r="J62" s="27">
        <v>24.45</v>
      </c>
      <c r="K62" s="27" t="s">
        <v>1651</v>
      </c>
      <c r="L62" s="27" t="s">
        <v>133</v>
      </c>
      <c r="M62" s="27" t="s">
        <v>1652</v>
      </c>
      <c r="N62" s="27" t="s">
        <v>31</v>
      </c>
      <c r="P62" s="27">
        <v>0</v>
      </c>
      <c r="R62" s="27">
        <v>0</v>
      </c>
      <c r="S62" s="27" t="s">
        <v>1455</v>
      </c>
      <c r="T62" s="27" t="s">
        <v>1653</v>
      </c>
      <c r="AA62" s="27">
        <v>1</v>
      </c>
      <c r="AC62" s="36">
        <v>2572.89</v>
      </c>
    </row>
    <row r="63" spans="1:29" x14ac:dyDescent="0.25">
      <c r="A63" s="28">
        <v>44426</v>
      </c>
      <c r="B63" s="35">
        <v>0.6793865740740741</v>
      </c>
      <c r="C63" s="27" t="s">
        <v>47</v>
      </c>
      <c r="D63" s="27" t="s">
        <v>215</v>
      </c>
      <c r="E63" s="27" t="s">
        <v>48</v>
      </c>
      <c r="F63" s="27" t="s">
        <v>49</v>
      </c>
      <c r="G63" s="27" t="s">
        <v>50</v>
      </c>
      <c r="H63" s="27">
        <v>15</v>
      </c>
      <c r="I63" s="27">
        <v>-0.41</v>
      </c>
      <c r="J63" s="27">
        <v>14.59</v>
      </c>
      <c r="K63" s="27" t="s">
        <v>1654</v>
      </c>
      <c r="L63" s="27" t="s">
        <v>133</v>
      </c>
      <c r="M63" s="27" t="s">
        <v>1655</v>
      </c>
      <c r="N63" s="27" t="s">
        <v>30</v>
      </c>
      <c r="O63" s="27">
        <v>9</v>
      </c>
      <c r="P63" s="27">
        <v>0</v>
      </c>
      <c r="R63" s="27">
        <v>0</v>
      </c>
      <c r="S63" s="27" t="s">
        <v>1562</v>
      </c>
      <c r="T63" s="27" t="s">
        <v>1656</v>
      </c>
      <c r="U63" s="27" t="s">
        <v>1564</v>
      </c>
      <c r="V63" s="27" t="s">
        <v>215</v>
      </c>
      <c r="AA63" s="27">
        <v>1</v>
      </c>
      <c r="AC63" s="36">
        <v>2587.48</v>
      </c>
    </row>
    <row r="64" spans="1:29" x14ac:dyDescent="0.25">
      <c r="A64" s="28">
        <v>44426</v>
      </c>
      <c r="B64" s="35">
        <v>0.73633101851851857</v>
      </c>
      <c r="C64" s="27" t="s">
        <v>47</v>
      </c>
      <c r="D64" s="27" t="s">
        <v>540</v>
      </c>
      <c r="E64" s="27" t="s">
        <v>48</v>
      </c>
      <c r="F64" s="27" t="s">
        <v>49</v>
      </c>
      <c r="G64" s="27" t="s">
        <v>50</v>
      </c>
      <c r="H64" s="27">
        <v>20</v>
      </c>
      <c r="I64" s="27">
        <v>-0.48</v>
      </c>
      <c r="J64" s="27">
        <v>19.52</v>
      </c>
      <c r="K64" s="27" t="s">
        <v>541</v>
      </c>
      <c r="L64" s="27" t="s">
        <v>133</v>
      </c>
      <c r="M64" s="27" t="s">
        <v>1657</v>
      </c>
      <c r="N64" s="27" t="s">
        <v>33</v>
      </c>
      <c r="P64" s="27">
        <v>0</v>
      </c>
      <c r="R64" s="27">
        <v>0</v>
      </c>
      <c r="S64" s="27" t="s">
        <v>1455</v>
      </c>
      <c r="T64" s="27" t="s">
        <v>1658</v>
      </c>
      <c r="AA64" s="27">
        <v>1</v>
      </c>
      <c r="AC64" s="36">
        <v>2607</v>
      </c>
    </row>
    <row r="65" spans="1:29" x14ac:dyDescent="0.25">
      <c r="A65" s="28">
        <v>44426</v>
      </c>
      <c r="B65" s="35">
        <v>0.74706018518518524</v>
      </c>
      <c r="C65" s="27" t="s">
        <v>47</v>
      </c>
      <c r="D65" s="27" t="s">
        <v>247</v>
      </c>
      <c r="E65" s="27" t="s">
        <v>48</v>
      </c>
      <c r="F65" s="27" t="s">
        <v>49</v>
      </c>
      <c r="G65" s="27" t="s">
        <v>50</v>
      </c>
      <c r="H65" s="27">
        <v>35</v>
      </c>
      <c r="I65" s="27">
        <v>-0.69</v>
      </c>
      <c r="J65" s="27">
        <v>34.31</v>
      </c>
      <c r="K65" s="27" t="s">
        <v>242</v>
      </c>
      <c r="L65" s="27" t="s">
        <v>133</v>
      </c>
      <c r="M65" s="27" t="s">
        <v>1659</v>
      </c>
      <c r="N65" s="27" t="s">
        <v>31</v>
      </c>
      <c r="P65" s="27">
        <v>0</v>
      </c>
      <c r="R65" s="27">
        <v>0</v>
      </c>
      <c r="S65" s="27" t="s">
        <v>1455</v>
      </c>
      <c r="T65" s="27" t="s">
        <v>1660</v>
      </c>
      <c r="AA65" s="27">
        <v>1</v>
      </c>
      <c r="AC65" s="36">
        <v>2641.31</v>
      </c>
    </row>
    <row r="66" spans="1:29" x14ac:dyDescent="0.25">
      <c r="A66" s="28">
        <v>44426</v>
      </c>
      <c r="B66" s="35">
        <v>0.78740740740740733</v>
      </c>
      <c r="C66" s="27" t="s">
        <v>47</v>
      </c>
      <c r="D66" s="27" t="s">
        <v>1661</v>
      </c>
      <c r="E66" s="27" t="s">
        <v>48</v>
      </c>
      <c r="F66" s="27" t="s">
        <v>49</v>
      </c>
      <c r="G66" s="27" t="s">
        <v>50</v>
      </c>
      <c r="H66" s="27">
        <v>35</v>
      </c>
      <c r="I66" s="27">
        <v>-0.69</v>
      </c>
      <c r="J66" s="27">
        <v>34.31</v>
      </c>
      <c r="K66" s="27" t="s">
        <v>1662</v>
      </c>
      <c r="L66" s="27" t="s">
        <v>133</v>
      </c>
      <c r="M66" s="27" t="s">
        <v>1663</v>
      </c>
      <c r="N66" s="27" t="s">
        <v>31</v>
      </c>
      <c r="P66" s="27">
        <v>0</v>
      </c>
      <c r="R66" s="27">
        <v>0</v>
      </c>
      <c r="S66" s="27" t="s">
        <v>1455</v>
      </c>
      <c r="T66" s="27" t="s">
        <v>1664</v>
      </c>
      <c r="AA66" s="27">
        <v>1</v>
      </c>
      <c r="AC66" s="36">
        <v>2675.62</v>
      </c>
    </row>
    <row r="67" spans="1:29" x14ac:dyDescent="0.25">
      <c r="A67" s="28">
        <v>44426</v>
      </c>
      <c r="B67" s="35">
        <v>0.90607638888888886</v>
      </c>
      <c r="C67" s="27" t="s">
        <v>47</v>
      </c>
      <c r="D67" s="27" t="s">
        <v>84</v>
      </c>
      <c r="E67" s="27" t="s">
        <v>51</v>
      </c>
      <c r="F67" s="27" t="s">
        <v>49</v>
      </c>
      <c r="G67" s="27" t="s">
        <v>50</v>
      </c>
      <c r="H67" s="27">
        <v>45</v>
      </c>
      <c r="I67" s="27">
        <v>-0.83</v>
      </c>
      <c r="J67" s="27">
        <v>44.17</v>
      </c>
      <c r="K67" s="27" t="s">
        <v>556</v>
      </c>
      <c r="L67" s="27" t="s">
        <v>133</v>
      </c>
      <c r="M67" s="27" t="s">
        <v>1665</v>
      </c>
      <c r="N67" s="27" t="s">
        <v>1666</v>
      </c>
      <c r="P67" s="27">
        <v>0</v>
      </c>
      <c r="R67" s="27">
        <v>0</v>
      </c>
      <c r="Z67" s="27" t="s">
        <v>1667</v>
      </c>
      <c r="AA67" s="27">
        <v>1</v>
      </c>
      <c r="AC67" s="36">
        <v>2719.79</v>
      </c>
    </row>
    <row r="68" spans="1:29" x14ac:dyDescent="0.25">
      <c r="A68" s="28">
        <v>44426</v>
      </c>
      <c r="B68" s="35">
        <v>0.94466435185185194</v>
      </c>
      <c r="C68" s="27" t="s">
        <v>47</v>
      </c>
      <c r="D68" s="27" t="s">
        <v>1668</v>
      </c>
      <c r="E68" s="27" t="s">
        <v>48</v>
      </c>
      <c r="F68" s="27" t="s">
        <v>49</v>
      </c>
      <c r="G68" s="27" t="s">
        <v>50</v>
      </c>
      <c r="H68" s="27">
        <v>35</v>
      </c>
      <c r="I68" s="27">
        <v>-0.69</v>
      </c>
      <c r="J68" s="27">
        <v>34.31</v>
      </c>
      <c r="K68" s="27" t="s">
        <v>1669</v>
      </c>
      <c r="L68" s="27" t="s">
        <v>133</v>
      </c>
      <c r="M68" s="27" t="s">
        <v>1670</v>
      </c>
      <c r="N68" s="27" t="s">
        <v>31</v>
      </c>
      <c r="P68" s="27">
        <v>0</v>
      </c>
      <c r="R68" s="27">
        <v>0</v>
      </c>
      <c r="S68" s="27" t="s">
        <v>1455</v>
      </c>
      <c r="T68" s="27" t="s">
        <v>1671</v>
      </c>
      <c r="AA68" s="27">
        <v>1</v>
      </c>
      <c r="AC68" s="36">
        <v>2754.1</v>
      </c>
    </row>
    <row r="69" spans="1:29" x14ac:dyDescent="0.25">
      <c r="A69" s="28">
        <v>44426</v>
      </c>
      <c r="B69" s="35">
        <v>0.94603009259259263</v>
      </c>
      <c r="C69" s="27" t="s">
        <v>47</v>
      </c>
      <c r="D69" s="27" t="s">
        <v>1672</v>
      </c>
      <c r="E69" s="27" t="s">
        <v>48</v>
      </c>
      <c r="F69" s="27" t="s">
        <v>49</v>
      </c>
      <c r="G69" s="27" t="s">
        <v>50</v>
      </c>
      <c r="H69" s="27">
        <v>15</v>
      </c>
      <c r="I69" s="27">
        <v>-0.41</v>
      </c>
      <c r="J69" s="27">
        <v>14.59</v>
      </c>
      <c r="K69" s="27" t="s">
        <v>1251</v>
      </c>
      <c r="L69" s="27" t="s">
        <v>133</v>
      </c>
      <c r="M69" s="27" t="s">
        <v>1673</v>
      </c>
      <c r="N69" s="27" t="s">
        <v>31</v>
      </c>
      <c r="P69" s="27">
        <v>0</v>
      </c>
      <c r="R69" s="27">
        <v>0</v>
      </c>
      <c r="S69" s="27" t="s">
        <v>1455</v>
      </c>
      <c r="T69" s="27" t="s">
        <v>1674</v>
      </c>
      <c r="AA69" s="27">
        <v>1</v>
      </c>
      <c r="AB69" s="27">
        <v>2990000000000000</v>
      </c>
      <c r="AC69" s="36">
        <v>2768.69</v>
      </c>
    </row>
    <row r="70" spans="1:29" x14ac:dyDescent="0.25">
      <c r="A70" s="28">
        <v>44427</v>
      </c>
      <c r="B70" s="35">
        <v>0.44203703703703701</v>
      </c>
      <c r="C70" s="27" t="s">
        <v>47</v>
      </c>
      <c r="D70" s="27" t="s">
        <v>1675</v>
      </c>
      <c r="E70" s="27" t="s">
        <v>48</v>
      </c>
      <c r="F70" s="27" t="s">
        <v>49</v>
      </c>
      <c r="G70" s="27" t="s">
        <v>50</v>
      </c>
      <c r="H70" s="27">
        <v>15</v>
      </c>
      <c r="I70" s="27">
        <v>-0.41</v>
      </c>
      <c r="J70" s="27">
        <v>14.59</v>
      </c>
      <c r="K70" s="27" t="s">
        <v>1676</v>
      </c>
      <c r="L70" s="27" t="s">
        <v>133</v>
      </c>
      <c r="M70" s="27" t="s">
        <v>1677</v>
      </c>
      <c r="N70" s="27" t="s">
        <v>30</v>
      </c>
      <c r="O70" s="27">
        <v>9</v>
      </c>
      <c r="P70" s="27">
        <v>0</v>
      </c>
      <c r="R70" s="27">
        <v>0</v>
      </c>
      <c r="S70" s="27" t="s">
        <v>1562</v>
      </c>
      <c r="T70" s="27" t="s">
        <v>1656</v>
      </c>
      <c r="U70" s="27" t="s">
        <v>1564</v>
      </c>
      <c r="V70" s="27" t="s">
        <v>1675</v>
      </c>
      <c r="AA70" s="27">
        <v>1</v>
      </c>
      <c r="AB70" s="27">
        <v>3390000000000000</v>
      </c>
      <c r="AC70" s="36">
        <v>2783.28</v>
      </c>
    </row>
    <row r="71" spans="1:29" x14ac:dyDescent="0.25">
      <c r="A71" s="28">
        <v>44427</v>
      </c>
      <c r="B71" s="35">
        <v>0.52957175925925926</v>
      </c>
      <c r="C71" s="27" t="s">
        <v>47</v>
      </c>
      <c r="D71" s="27" t="s">
        <v>1678</v>
      </c>
      <c r="E71" s="27" t="s">
        <v>51</v>
      </c>
      <c r="F71" s="27" t="s">
        <v>49</v>
      </c>
      <c r="G71" s="27" t="s">
        <v>50</v>
      </c>
      <c r="H71" s="27">
        <v>5</v>
      </c>
      <c r="I71" s="27">
        <v>-0.27</v>
      </c>
      <c r="J71" s="27">
        <v>4.7300000000000004</v>
      </c>
      <c r="K71" s="27" t="s">
        <v>1679</v>
      </c>
      <c r="L71" s="27" t="s">
        <v>133</v>
      </c>
      <c r="M71" s="27" t="s">
        <v>1680</v>
      </c>
      <c r="N71" s="27" t="s">
        <v>1681</v>
      </c>
      <c r="P71" s="27">
        <v>0</v>
      </c>
      <c r="R71" s="27">
        <v>0</v>
      </c>
      <c r="Z71" s="27" t="s">
        <v>1682</v>
      </c>
      <c r="AA71" s="27">
        <v>1</v>
      </c>
      <c r="AB71" s="27">
        <v>4640000000000000</v>
      </c>
      <c r="AC71" s="36">
        <v>2788.01</v>
      </c>
    </row>
    <row r="72" spans="1:29" x14ac:dyDescent="0.25">
      <c r="A72" s="28">
        <v>44427</v>
      </c>
      <c r="B72" s="35">
        <v>0.55702546296296296</v>
      </c>
      <c r="C72" s="27" t="s">
        <v>47</v>
      </c>
      <c r="D72" s="27" t="s">
        <v>1683</v>
      </c>
      <c r="E72" s="27" t="s">
        <v>48</v>
      </c>
      <c r="F72" s="27" t="s">
        <v>49</v>
      </c>
      <c r="G72" s="27" t="s">
        <v>50</v>
      </c>
      <c r="H72" s="27">
        <v>25</v>
      </c>
      <c r="I72" s="27">
        <v>-0.55000000000000004</v>
      </c>
      <c r="J72" s="27">
        <v>24.45</v>
      </c>
      <c r="K72" s="27" t="s">
        <v>1684</v>
      </c>
      <c r="L72" s="27" t="s">
        <v>133</v>
      </c>
      <c r="M72" s="27" t="s">
        <v>1685</v>
      </c>
      <c r="N72" s="27" t="s">
        <v>31</v>
      </c>
      <c r="P72" s="27">
        <v>0</v>
      </c>
      <c r="R72" s="27">
        <v>0</v>
      </c>
      <c r="S72" s="27" t="s">
        <v>1455</v>
      </c>
      <c r="T72" s="27" t="s">
        <v>1686</v>
      </c>
      <c r="AA72" s="27">
        <v>1</v>
      </c>
      <c r="AC72" s="36">
        <v>2812.46</v>
      </c>
    </row>
    <row r="73" spans="1:29" x14ac:dyDescent="0.25">
      <c r="A73" s="28">
        <v>44427</v>
      </c>
      <c r="B73" s="35">
        <v>0.60829861111111116</v>
      </c>
      <c r="C73" s="27" t="s">
        <v>47</v>
      </c>
      <c r="D73" s="27" t="s">
        <v>1687</v>
      </c>
      <c r="E73" s="27" t="s">
        <v>51</v>
      </c>
      <c r="F73" s="27" t="s">
        <v>49</v>
      </c>
      <c r="G73" s="27" t="s">
        <v>50</v>
      </c>
      <c r="H73" s="27">
        <v>5</v>
      </c>
      <c r="I73" s="27">
        <v>-0.27</v>
      </c>
      <c r="J73" s="27">
        <v>4.7300000000000004</v>
      </c>
      <c r="K73" s="27" t="s">
        <v>1688</v>
      </c>
      <c r="L73" s="27" t="s">
        <v>133</v>
      </c>
      <c r="M73" s="27" t="s">
        <v>1689</v>
      </c>
      <c r="N73" s="27" t="s">
        <v>1690</v>
      </c>
      <c r="P73" s="27">
        <v>0</v>
      </c>
      <c r="R73" s="27">
        <v>0</v>
      </c>
      <c r="Z73" s="27" t="s">
        <v>1691</v>
      </c>
      <c r="AA73" s="27">
        <v>1</v>
      </c>
      <c r="AB73" s="27">
        <v>861000000000000</v>
      </c>
      <c r="AC73" s="36">
        <v>2817.19</v>
      </c>
    </row>
    <row r="74" spans="1:29" x14ac:dyDescent="0.25">
      <c r="A74" s="28">
        <v>44427</v>
      </c>
      <c r="B74" s="35">
        <v>0.71621527777777771</v>
      </c>
      <c r="C74" s="27" t="s">
        <v>47</v>
      </c>
      <c r="D74" s="27" t="s">
        <v>1683</v>
      </c>
      <c r="E74" s="27" t="s">
        <v>51</v>
      </c>
      <c r="F74" s="27" t="s">
        <v>49</v>
      </c>
      <c r="G74" s="27" t="s">
        <v>50</v>
      </c>
      <c r="H74" s="27">
        <v>5</v>
      </c>
      <c r="I74" s="27">
        <v>-0.27</v>
      </c>
      <c r="J74" s="27">
        <v>4.7300000000000004</v>
      </c>
      <c r="K74" s="27" t="s">
        <v>1684</v>
      </c>
      <c r="L74" s="27" t="s">
        <v>133</v>
      </c>
      <c r="M74" s="27" t="s">
        <v>1692</v>
      </c>
      <c r="N74" s="27" t="s">
        <v>1693</v>
      </c>
      <c r="P74" s="27">
        <v>0</v>
      </c>
      <c r="R74" s="27">
        <v>0</v>
      </c>
      <c r="Z74" s="27" t="s">
        <v>1694</v>
      </c>
      <c r="AA74" s="27">
        <v>1</v>
      </c>
      <c r="AC74" s="36">
        <v>2821.92</v>
      </c>
    </row>
    <row r="75" spans="1:29" x14ac:dyDescent="0.25">
      <c r="A75" s="28">
        <v>44427</v>
      </c>
      <c r="B75" s="35">
        <v>0.85467592592592589</v>
      </c>
      <c r="C75" s="27" t="s">
        <v>47</v>
      </c>
      <c r="D75" s="27" t="s">
        <v>1695</v>
      </c>
      <c r="E75" s="27" t="s">
        <v>48</v>
      </c>
      <c r="F75" s="27" t="s">
        <v>49</v>
      </c>
      <c r="G75" s="27" t="s">
        <v>50</v>
      </c>
      <c r="H75" s="27">
        <v>25</v>
      </c>
      <c r="I75" s="27">
        <v>-0.55000000000000004</v>
      </c>
      <c r="J75" s="27">
        <v>24.45</v>
      </c>
      <c r="K75" s="27" t="s">
        <v>1696</v>
      </c>
      <c r="L75" s="27" t="s">
        <v>133</v>
      </c>
      <c r="M75" s="27" t="s">
        <v>1697</v>
      </c>
      <c r="N75" s="27" t="s">
        <v>31</v>
      </c>
      <c r="P75" s="27">
        <v>0</v>
      </c>
      <c r="R75" s="27">
        <v>0</v>
      </c>
      <c r="S75" s="27" t="s">
        <v>1455</v>
      </c>
      <c r="T75" s="27" t="s">
        <v>1698</v>
      </c>
      <c r="AA75" s="27">
        <v>1</v>
      </c>
      <c r="AC75" s="36">
        <v>2846.37</v>
      </c>
    </row>
    <row r="76" spans="1:29" x14ac:dyDescent="0.25">
      <c r="A76" s="28">
        <v>44427</v>
      </c>
      <c r="B76" s="35">
        <v>0.89194444444444443</v>
      </c>
      <c r="C76" s="27" t="s">
        <v>47</v>
      </c>
      <c r="D76" s="27" t="s">
        <v>1699</v>
      </c>
      <c r="E76" s="27" t="s">
        <v>48</v>
      </c>
      <c r="F76" s="27" t="s">
        <v>49</v>
      </c>
      <c r="G76" s="27" t="s">
        <v>50</v>
      </c>
      <c r="H76" s="27">
        <v>25</v>
      </c>
      <c r="I76" s="27">
        <v>-0.55000000000000004</v>
      </c>
      <c r="J76" s="27">
        <v>24.45</v>
      </c>
      <c r="K76" s="27" t="s">
        <v>1700</v>
      </c>
      <c r="L76" s="27" t="s">
        <v>133</v>
      </c>
      <c r="M76" s="27" t="s">
        <v>1701</v>
      </c>
      <c r="N76" s="27" t="s">
        <v>31</v>
      </c>
      <c r="P76" s="27">
        <v>0</v>
      </c>
      <c r="R76" s="27">
        <v>0</v>
      </c>
      <c r="S76" s="27" t="s">
        <v>1455</v>
      </c>
      <c r="T76" s="27" t="s">
        <v>1702</v>
      </c>
      <c r="AA76" s="27">
        <v>1</v>
      </c>
      <c r="AB76" s="27">
        <v>4170000000000000</v>
      </c>
      <c r="AC76" s="36">
        <v>2870.82</v>
      </c>
    </row>
    <row r="77" spans="1:29" x14ac:dyDescent="0.25">
      <c r="A77" s="28">
        <v>44427</v>
      </c>
      <c r="B77" s="35">
        <v>0.95435185185185178</v>
      </c>
      <c r="C77" s="27" t="s">
        <v>47</v>
      </c>
      <c r="D77" s="27" t="s">
        <v>1465</v>
      </c>
      <c r="E77" s="27" t="s">
        <v>48</v>
      </c>
      <c r="F77" s="27" t="s">
        <v>49</v>
      </c>
      <c r="G77" s="27" t="s">
        <v>50</v>
      </c>
      <c r="H77" s="27">
        <v>25</v>
      </c>
      <c r="I77" s="27">
        <v>-0.55000000000000004</v>
      </c>
      <c r="J77" s="27">
        <v>24.45</v>
      </c>
      <c r="K77" s="27" t="s">
        <v>1466</v>
      </c>
      <c r="L77" s="27" t="s">
        <v>133</v>
      </c>
      <c r="M77" s="27" t="s">
        <v>1703</v>
      </c>
      <c r="N77" s="27" t="s">
        <v>31</v>
      </c>
      <c r="P77" s="27">
        <v>0</v>
      </c>
      <c r="R77" s="27">
        <v>0</v>
      </c>
      <c r="S77" s="27" t="s">
        <v>1455</v>
      </c>
      <c r="T77" s="27" t="s">
        <v>1704</v>
      </c>
      <c r="AA77" s="27">
        <v>1</v>
      </c>
      <c r="AC77" s="36">
        <v>2895.27</v>
      </c>
    </row>
    <row r="78" spans="1:29" x14ac:dyDescent="0.25">
      <c r="A78" s="28">
        <v>44427</v>
      </c>
      <c r="B78" s="35">
        <v>0.9566782407407407</v>
      </c>
      <c r="C78" s="27" t="s">
        <v>47</v>
      </c>
      <c r="D78" s="27" t="s">
        <v>1465</v>
      </c>
      <c r="E78" s="27" t="s">
        <v>51</v>
      </c>
      <c r="F78" s="27" t="s">
        <v>49</v>
      </c>
      <c r="G78" s="27" t="s">
        <v>50</v>
      </c>
      <c r="H78" s="27">
        <v>5</v>
      </c>
      <c r="I78" s="27">
        <v>-0.27</v>
      </c>
      <c r="J78" s="27">
        <v>4.7300000000000004</v>
      </c>
      <c r="K78" s="27" t="s">
        <v>1466</v>
      </c>
      <c r="L78" s="27" t="s">
        <v>133</v>
      </c>
      <c r="M78" s="27" t="s">
        <v>1705</v>
      </c>
      <c r="N78" s="27" t="s">
        <v>1706</v>
      </c>
      <c r="P78" s="27">
        <v>0</v>
      </c>
      <c r="R78" s="27">
        <v>0</v>
      </c>
      <c r="Z78" s="27" t="s">
        <v>1707</v>
      </c>
      <c r="AA78" s="27">
        <v>1</v>
      </c>
      <c r="AC78" s="36">
        <v>2900</v>
      </c>
    </row>
    <row r="79" spans="1:29" x14ac:dyDescent="0.25">
      <c r="A79" s="28">
        <v>44427</v>
      </c>
      <c r="B79" s="35">
        <v>0.96050925925925934</v>
      </c>
      <c r="C79" s="27" t="s">
        <v>47</v>
      </c>
      <c r="D79" s="27" t="s">
        <v>1465</v>
      </c>
      <c r="E79" s="27" t="s">
        <v>51</v>
      </c>
      <c r="F79" s="27" t="s">
        <v>49</v>
      </c>
      <c r="G79" s="27" t="s">
        <v>50</v>
      </c>
      <c r="H79" s="27">
        <v>5</v>
      </c>
      <c r="I79" s="27">
        <v>-0.27</v>
      </c>
      <c r="J79" s="27">
        <v>4.7300000000000004</v>
      </c>
      <c r="K79" s="27" t="s">
        <v>1466</v>
      </c>
      <c r="L79" s="27" t="s">
        <v>133</v>
      </c>
      <c r="M79" s="27" t="s">
        <v>1708</v>
      </c>
      <c r="N79" s="27" t="s">
        <v>1709</v>
      </c>
      <c r="P79" s="27">
        <v>0</v>
      </c>
      <c r="R79" s="27">
        <v>0</v>
      </c>
      <c r="Z79" s="27" t="s">
        <v>1710</v>
      </c>
      <c r="AA79" s="27">
        <v>1</v>
      </c>
      <c r="AC79" s="36">
        <v>2904.73</v>
      </c>
    </row>
    <row r="80" spans="1:29" x14ac:dyDescent="0.25">
      <c r="A80" s="28">
        <v>44428</v>
      </c>
      <c r="B80" s="35">
        <v>0.31141203703703707</v>
      </c>
      <c r="C80" s="27" t="s">
        <v>47</v>
      </c>
      <c r="D80" s="27" t="s">
        <v>55</v>
      </c>
      <c r="E80" s="27" t="s">
        <v>51</v>
      </c>
      <c r="F80" s="27" t="s">
        <v>49</v>
      </c>
      <c r="G80" s="27" t="s">
        <v>50</v>
      </c>
      <c r="H80" s="27">
        <v>45</v>
      </c>
      <c r="I80" s="27">
        <v>-0.83</v>
      </c>
      <c r="J80" s="27">
        <v>44.17</v>
      </c>
      <c r="K80" s="27" t="s">
        <v>153</v>
      </c>
      <c r="L80" s="27" t="s">
        <v>133</v>
      </c>
      <c r="M80" s="27" t="s">
        <v>1711</v>
      </c>
      <c r="N80" s="27" t="s">
        <v>1215</v>
      </c>
      <c r="P80" s="27">
        <v>0</v>
      </c>
      <c r="R80" s="27">
        <v>0</v>
      </c>
      <c r="Z80" s="27" t="s">
        <v>1712</v>
      </c>
      <c r="AA80" s="27">
        <v>1</v>
      </c>
      <c r="AC80" s="36">
        <v>2948.9</v>
      </c>
    </row>
    <row r="81" spans="1:29" x14ac:dyDescent="0.25">
      <c r="A81" s="28">
        <v>44428</v>
      </c>
      <c r="B81" s="35">
        <v>0.93518518518518512</v>
      </c>
      <c r="C81" s="27" t="s">
        <v>47</v>
      </c>
      <c r="D81" s="27" t="s">
        <v>1713</v>
      </c>
      <c r="E81" s="27" t="s">
        <v>48</v>
      </c>
      <c r="F81" s="27" t="s">
        <v>49</v>
      </c>
      <c r="G81" s="27" t="s">
        <v>50</v>
      </c>
      <c r="H81" s="27">
        <v>20</v>
      </c>
      <c r="I81" s="27">
        <v>-0.48</v>
      </c>
      <c r="J81" s="27">
        <v>19.52</v>
      </c>
      <c r="K81" s="27" t="s">
        <v>1714</v>
      </c>
      <c r="L81" s="27" t="s">
        <v>133</v>
      </c>
      <c r="M81" s="27" t="s">
        <v>1715</v>
      </c>
      <c r="N81" s="27" t="s">
        <v>33</v>
      </c>
      <c r="P81" s="27">
        <v>0</v>
      </c>
      <c r="R81" s="27">
        <v>0</v>
      </c>
      <c r="S81" s="27" t="s">
        <v>1455</v>
      </c>
      <c r="T81" s="27" t="s">
        <v>1716</v>
      </c>
      <c r="AA81" s="27">
        <v>1</v>
      </c>
      <c r="AC81" s="36">
        <v>2968.42</v>
      </c>
    </row>
    <row r="82" spans="1:29" x14ac:dyDescent="0.25">
      <c r="A82" s="28">
        <v>44429</v>
      </c>
      <c r="B82" s="35">
        <v>0.41622685185185188</v>
      </c>
      <c r="C82" s="27" t="s">
        <v>47</v>
      </c>
      <c r="D82" s="27" t="s">
        <v>1717</v>
      </c>
      <c r="E82" s="27" t="s">
        <v>48</v>
      </c>
      <c r="F82" s="27" t="s">
        <v>49</v>
      </c>
      <c r="G82" s="27" t="s">
        <v>50</v>
      </c>
      <c r="H82" s="27">
        <v>25</v>
      </c>
      <c r="I82" s="27">
        <v>-0.55000000000000004</v>
      </c>
      <c r="J82" s="27">
        <v>24.45</v>
      </c>
      <c r="K82" s="27" t="s">
        <v>1718</v>
      </c>
      <c r="L82" s="27" t="s">
        <v>133</v>
      </c>
      <c r="M82" s="27" t="s">
        <v>1719</v>
      </c>
      <c r="N82" s="27" t="s">
        <v>31</v>
      </c>
      <c r="P82" s="27">
        <v>0</v>
      </c>
      <c r="R82" s="27">
        <v>0</v>
      </c>
      <c r="S82" s="27" t="s">
        <v>1455</v>
      </c>
      <c r="T82" s="27" t="s">
        <v>1720</v>
      </c>
      <c r="AA82" s="27">
        <v>1</v>
      </c>
      <c r="AB82" s="27">
        <v>1490000000000000</v>
      </c>
      <c r="AC82" s="36">
        <v>2992.87</v>
      </c>
    </row>
    <row r="83" spans="1:29" x14ac:dyDescent="0.25">
      <c r="A83" s="28">
        <v>44429</v>
      </c>
      <c r="B83" s="35">
        <v>0.43349537037037034</v>
      </c>
      <c r="C83" s="27" t="s">
        <v>47</v>
      </c>
      <c r="D83" s="27" t="s">
        <v>1721</v>
      </c>
      <c r="E83" s="27" t="s">
        <v>48</v>
      </c>
      <c r="F83" s="27" t="s">
        <v>49</v>
      </c>
      <c r="G83" s="27" t="s">
        <v>50</v>
      </c>
      <c r="H83" s="27">
        <v>25</v>
      </c>
      <c r="I83" s="27">
        <v>-0.55000000000000004</v>
      </c>
      <c r="J83" s="27">
        <v>24.45</v>
      </c>
      <c r="K83" s="27" t="s">
        <v>1722</v>
      </c>
      <c r="L83" s="27" t="s">
        <v>133</v>
      </c>
      <c r="M83" s="27" t="s">
        <v>1723</v>
      </c>
      <c r="N83" s="27" t="s">
        <v>31</v>
      </c>
      <c r="P83" s="27">
        <v>0</v>
      </c>
      <c r="R83" s="27">
        <v>0</v>
      </c>
      <c r="S83" s="27" t="s">
        <v>1455</v>
      </c>
      <c r="T83" s="27" t="s">
        <v>1724</v>
      </c>
      <c r="AA83" s="27">
        <v>1</v>
      </c>
      <c r="AB83" s="27">
        <v>4430000000000000</v>
      </c>
      <c r="AC83" s="36">
        <v>3017.32</v>
      </c>
    </row>
    <row r="84" spans="1:29" x14ac:dyDescent="0.25">
      <c r="A84" s="28">
        <v>44429</v>
      </c>
      <c r="B84" s="35">
        <v>0.64298611111111115</v>
      </c>
      <c r="C84" s="27" t="s">
        <v>47</v>
      </c>
      <c r="D84" s="27" t="s">
        <v>1285</v>
      </c>
      <c r="E84" s="27" t="s">
        <v>48</v>
      </c>
      <c r="F84" s="27" t="s">
        <v>49</v>
      </c>
      <c r="G84" s="27" t="s">
        <v>50</v>
      </c>
      <c r="H84" s="27">
        <v>25</v>
      </c>
      <c r="I84" s="27">
        <v>-0.55000000000000004</v>
      </c>
      <c r="J84" s="27">
        <v>24.45</v>
      </c>
      <c r="K84" s="27" t="s">
        <v>1286</v>
      </c>
      <c r="L84" s="27" t="s">
        <v>133</v>
      </c>
      <c r="M84" s="27" t="s">
        <v>1725</v>
      </c>
      <c r="N84" s="27" t="s">
        <v>31</v>
      </c>
      <c r="P84" s="27">
        <v>0</v>
      </c>
      <c r="R84" s="27">
        <v>0</v>
      </c>
      <c r="S84" s="27" t="s">
        <v>1455</v>
      </c>
      <c r="T84" s="27" t="s">
        <v>1726</v>
      </c>
      <c r="AA84" s="27">
        <v>1</v>
      </c>
      <c r="AC84" s="36">
        <v>3041.77</v>
      </c>
    </row>
    <row r="85" spans="1:29" x14ac:dyDescent="0.25">
      <c r="A85" s="28">
        <v>44429</v>
      </c>
      <c r="B85" s="35">
        <v>0.68081018518518521</v>
      </c>
      <c r="C85" s="27" t="s">
        <v>47</v>
      </c>
      <c r="D85" s="27" t="s">
        <v>888</v>
      </c>
      <c r="E85" s="27" t="s">
        <v>48</v>
      </c>
      <c r="F85" s="27" t="s">
        <v>49</v>
      </c>
      <c r="G85" s="27" t="s">
        <v>50</v>
      </c>
      <c r="H85" s="27">
        <v>5</v>
      </c>
      <c r="I85" s="27">
        <v>-0.27</v>
      </c>
      <c r="J85" s="27">
        <v>4.7300000000000004</v>
      </c>
      <c r="K85" s="27" t="s">
        <v>889</v>
      </c>
      <c r="L85" s="27" t="s">
        <v>133</v>
      </c>
      <c r="M85" s="27" t="s">
        <v>1727</v>
      </c>
      <c r="N85" s="27" t="s">
        <v>28</v>
      </c>
      <c r="O85" s="27">
        <v>1</v>
      </c>
      <c r="P85" s="27">
        <v>0</v>
      </c>
      <c r="R85" s="27">
        <v>0</v>
      </c>
      <c r="S85" s="27" t="s">
        <v>1728</v>
      </c>
      <c r="T85" s="27" t="s">
        <v>1729</v>
      </c>
      <c r="U85" s="27" t="s">
        <v>1564</v>
      </c>
      <c r="V85" s="27" t="s">
        <v>1730</v>
      </c>
      <c r="AA85" s="27">
        <v>1</v>
      </c>
      <c r="AC85" s="36">
        <v>3046.5</v>
      </c>
    </row>
    <row r="86" spans="1:29" x14ac:dyDescent="0.25">
      <c r="A86" s="28">
        <v>44429</v>
      </c>
      <c r="B86" s="35">
        <v>0.68640046296296298</v>
      </c>
      <c r="C86" s="27" t="s">
        <v>47</v>
      </c>
      <c r="D86" s="27" t="s">
        <v>1731</v>
      </c>
      <c r="E86" s="27" t="s">
        <v>48</v>
      </c>
      <c r="F86" s="27" t="s">
        <v>49</v>
      </c>
      <c r="G86" s="27" t="s">
        <v>50</v>
      </c>
      <c r="H86" s="27">
        <v>25</v>
      </c>
      <c r="I86" s="27">
        <v>-0.55000000000000004</v>
      </c>
      <c r="J86" s="27">
        <v>24.45</v>
      </c>
      <c r="K86" s="27" t="s">
        <v>1732</v>
      </c>
      <c r="L86" s="27" t="s">
        <v>133</v>
      </c>
      <c r="M86" s="27" t="s">
        <v>1733</v>
      </c>
      <c r="N86" s="27" t="s">
        <v>31</v>
      </c>
      <c r="P86" s="27">
        <v>0</v>
      </c>
      <c r="R86" s="27">
        <v>0</v>
      </c>
      <c r="S86" s="27" t="s">
        <v>1455</v>
      </c>
      <c r="T86" s="27" t="s">
        <v>1734</v>
      </c>
      <c r="AA86" s="27">
        <v>1</v>
      </c>
      <c r="AB86" s="27">
        <v>152000000000000</v>
      </c>
      <c r="AC86" s="36">
        <v>3070.95</v>
      </c>
    </row>
    <row r="87" spans="1:29" x14ac:dyDescent="0.25">
      <c r="A87" s="28">
        <v>44429</v>
      </c>
      <c r="B87" s="35">
        <v>0.69033564814814818</v>
      </c>
      <c r="C87" s="27" t="s">
        <v>47</v>
      </c>
      <c r="D87" s="27" t="s">
        <v>1731</v>
      </c>
      <c r="E87" s="27" t="s">
        <v>48</v>
      </c>
      <c r="F87" s="27" t="s">
        <v>49</v>
      </c>
      <c r="G87" s="27" t="s">
        <v>50</v>
      </c>
      <c r="H87" s="27">
        <v>25</v>
      </c>
      <c r="I87" s="27">
        <v>-0.55000000000000004</v>
      </c>
      <c r="J87" s="27">
        <v>24.45</v>
      </c>
      <c r="K87" s="27" t="s">
        <v>1732</v>
      </c>
      <c r="L87" s="27" t="s">
        <v>133</v>
      </c>
      <c r="M87" s="38" t="s">
        <v>1735</v>
      </c>
      <c r="N87" s="27" t="s">
        <v>31</v>
      </c>
      <c r="P87" s="27">
        <v>0</v>
      </c>
      <c r="R87" s="27">
        <v>0</v>
      </c>
      <c r="S87" s="27" t="s">
        <v>1455</v>
      </c>
      <c r="T87" s="27" t="s">
        <v>1736</v>
      </c>
      <c r="AA87" s="27">
        <v>1</v>
      </c>
      <c r="AB87" s="27">
        <v>3340000000000000</v>
      </c>
      <c r="AC87" s="36">
        <v>3095.4</v>
      </c>
    </row>
    <row r="88" spans="1:29" x14ac:dyDescent="0.25">
      <c r="A88" s="28">
        <v>44429</v>
      </c>
      <c r="B88" s="35">
        <v>0.72030092592592598</v>
      </c>
      <c r="C88" s="27" t="s">
        <v>47</v>
      </c>
      <c r="D88" s="27" t="s">
        <v>1281</v>
      </c>
      <c r="E88" s="27" t="s">
        <v>48</v>
      </c>
      <c r="F88" s="27" t="s">
        <v>49</v>
      </c>
      <c r="G88" s="27" t="s">
        <v>50</v>
      </c>
      <c r="H88" s="27">
        <v>35</v>
      </c>
      <c r="I88" s="27">
        <v>-0.69</v>
      </c>
      <c r="J88" s="27">
        <v>34.31</v>
      </c>
      <c r="K88" s="27" t="s">
        <v>1282</v>
      </c>
      <c r="L88" s="27" t="s">
        <v>133</v>
      </c>
      <c r="M88" s="27" t="s">
        <v>1737</v>
      </c>
      <c r="N88" s="27" t="s">
        <v>31</v>
      </c>
      <c r="P88" s="27">
        <v>0</v>
      </c>
      <c r="R88" s="27">
        <v>0</v>
      </c>
      <c r="S88" s="27" t="s">
        <v>1455</v>
      </c>
      <c r="T88" s="27" t="s">
        <v>1738</v>
      </c>
      <c r="AA88" s="27">
        <v>1</v>
      </c>
      <c r="AC88" s="36">
        <v>3129.71</v>
      </c>
    </row>
    <row r="89" spans="1:29" x14ac:dyDescent="0.25">
      <c r="A89" s="28">
        <v>44429</v>
      </c>
      <c r="B89" s="35">
        <v>0.75597222222222227</v>
      </c>
      <c r="C89" s="27" t="s">
        <v>47</v>
      </c>
      <c r="D89" s="27" t="s">
        <v>71</v>
      </c>
      <c r="E89" s="27" t="s">
        <v>48</v>
      </c>
      <c r="F89" s="27" t="s">
        <v>49</v>
      </c>
      <c r="G89" s="27" t="s">
        <v>50</v>
      </c>
      <c r="H89" s="27">
        <v>30</v>
      </c>
      <c r="I89" s="27">
        <v>-0.62</v>
      </c>
      <c r="J89" s="27">
        <v>29.38</v>
      </c>
      <c r="K89" s="27" t="s">
        <v>150</v>
      </c>
      <c r="L89" s="27" t="s">
        <v>133</v>
      </c>
      <c r="M89" s="27" t="s">
        <v>1739</v>
      </c>
      <c r="N89" s="27" t="s">
        <v>33</v>
      </c>
      <c r="P89" s="27">
        <v>0</v>
      </c>
      <c r="R89" s="27">
        <v>0</v>
      </c>
      <c r="S89" s="27" t="s">
        <v>1455</v>
      </c>
      <c r="T89" s="27" t="s">
        <v>1740</v>
      </c>
      <c r="AA89" s="27">
        <v>1</v>
      </c>
      <c r="AC89" s="36">
        <v>3159.09</v>
      </c>
    </row>
    <row r="90" spans="1:29" x14ac:dyDescent="0.25">
      <c r="A90" s="28">
        <v>44430</v>
      </c>
      <c r="B90" s="35">
        <v>0.3351851851851852</v>
      </c>
      <c r="C90" s="27" t="s">
        <v>47</v>
      </c>
      <c r="D90" s="27" t="s">
        <v>1741</v>
      </c>
      <c r="E90" s="27" t="s">
        <v>48</v>
      </c>
      <c r="F90" s="27" t="s">
        <v>49</v>
      </c>
      <c r="G90" s="27" t="s">
        <v>50</v>
      </c>
      <c r="H90" s="27">
        <v>20</v>
      </c>
      <c r="I90" s="27">
        <v>-0.48</v>
      </c>
      <c r="J90" s="27">
        <v>19.52</v>
      </c>
      <c r="K90" s="27" t="s">
        <v>1742</v>
      </c>
      <c r="L90" s="27" t="s">
        <v>133</v>
      </c>
      <c r="M90" s="27" t="s">
        <v>1743</v>
      </c>
      <c r="N90" s="27" t="s">
        <v>33</v>
      </c>
      <c r="P90" s="27">
        <v>0</v>
      </c>
      <c r="R90" s="27">
        <v>0</v>
      </c>
      <c r="S90" s="27" t="s">
        <v>1455</v>
      </c>
      <c r="T90" s="27" t="s">
        <v>1744</v>
      </c>
      <c r="AA90" s="27">
        <v>1</v>
      </c>
      <c r="AC90" s="36">
        <v>3178.61</v>
      </c>
    </row>
    <row r="91" spans="1:29" x14ac:dyDescent="0.25">
      <c r="A91" s="28">
        <v>44430</v>
      </c>
      <c r="B91" s="35">
        <v>0.5935879629629629</v>
      </c>
      <c r="C91" s="27" t="s">
        <v>47</v>
      </c>
      <c r="D91" s="27" t="s">
        <v>1745</v>
      </c>
      <c r="E91" s="27" t="s">
        <v>48</v>
      </c>
      <c r="F91" s="27" t="s">
        <v>49</v>
      </c>
      <c r="G91" s="27" t="s">
        <v>50</v>
      </c>
      <c r="H91" s="27">
        <v>35</v>
      </c>
      <c r="I91" s="27">
        <v>-0.69</v>
      </c>
      <c r="J91" s="27">
        <v>34.31</v>
      </c>
      <c r="K91" s="27" t="s">
        <v>1746</v>
      </c>
      <c r="L91" s="27" t="s">
        <v>133</v>
      </c>
      <c r="M91" s="27" t="s">
        <v>1747</v>
      </c>
      <c r="N91" s="27" t="s">
        <v>31</v>
      </c>
      <c r="P91" s="27">
        <v>0</v>
      </c>
      <c r="R91" s="27">
        <v>0</v>
      </c>
      <c r="S91" s="27" t="s">
        <v>1455</v>
      </c>
      <c r="T91" s="27" t="s">
        <v>1748</v>
      </c>
      <c r="AA91" s="27">
        <v>1</v>
      </c>
      <c r="AC91" s="36">
        <v>3212.92</v>
      </c>
    </row>
    <row r="92" spans="1:29" x14ac:dyDescent="0.25">
      <c r="A92" s="28">
        <v>44430</v>
      </c>
      <c r="B92" s="35">
        <v>0.87464120370370368</v>
      </c>
      <c r="C92" s="27" t="s">
        <v>47</v>
      </c>
      <c r="D92" s="27" t="s">
        <v>1749</v>
      </c>
      <c r="E92" s="27" t="s">
        <v>48</v>
      </c>
      <c r="F92" s="27" t="s">
        <v>49</v>
      </c>
      <c r="G92" s="27" t="s">
        <v>50</v>
      </c>
      <c r="H92" s="27">
        <v>15</v>
      </c>
      <c r="I92" s="27">
        <v>-0.41</v>
      </c>
      <c r="J92" s="27">
        <v>14.59</v>
      </c>
      <c r="K92" s="27" t="s">
        <v>1750</v>
      </c>
      <c r="L92" s="27" t="s">
        <v>133</v>
      </c>
      <c r="M92" s="27" t="s">
        <v>1751</v>
      </c>
      <c r="N92" s="27" t="s">
        <v>30</v>
      </c>
      <c r="O92" s="27">
        <v>9</v>
      </c>
      <c r="P92" s="27">
        <v>0</v>
      </c>
      <c r="R92" s="27">
        <v>0</v>
      </c>
      <c r="S92" s="27" t="s">
        <v>1562</v>
      </c>
      <c r="T92" s="27" t="s">
        <v>1752</v>
      </c>
      <c r="U92" s="27" t="s">
        <v>1564</v>
      </c>
      <c r="V92" s="27" t="s">
        <v>1753</v>
      </c>
      <c r="AA92" s="27">
        <v>1</v>
      </c>
      <c r="AC92" s="36">
        <v>3227.51</v>
      </c>
    </row>
    <row r="93" spans="1:29" x14ac:dyDescent="0.25">
      <c r="A93" s="28">
        <v>44431</v>
      </c>
      <c r="B93" s="35">
        <v>0.32692129629629629</v>
      </c>
      <c r="C93" s="27" t="s">
        <v>47</v>
      </c>
      <c r="D93" s="27" t="s">
        <v>1235</v>
      </c>
      <c r="E93" s="27" t="s">
        <v>48</v>
      </c>
      <c r="F93" s="27" t="s">
        <v>49</v>
      </c>
      <c r="G93" s="27" t="s">
        <v>50</v>
      </c>
      <c r="H93" s="27">
        <v>30</v>
      </c>
      <c r="I93" s="27">
        <v>-0.62</v>
      </c>
      <c r="J93" s="27">
        <v>29.38</v>
      </c>
      <c r="K93" s="27" t="s">
        <v>1236</v>
      </c>
      <c r="L93" s="27" t="s">
        <v>133</v>
      </c>
      <c r="M93" s="27" t="s">
        <v>1754</v>
      </c>
      <c r="N93" s="27" t="s">
        <v>33</v>
      </c>
      <c r="P93" s="27">
        <v>0</v>
      </c>
      <c r="R93" s="27">
        <v>0</v>
      </c>
      <c r="S93" s="27" t="s">
        <v>1455</v>
      </c>
      <c r="T93" s="27" t="s">
        <v>1755</v>
      </c>
      <c r="AA93" s="27">
        <v>1</v>
      </c>
      <c r="AC93" s="36">
        <v>3256.89</v>
      </c>
    </row>
    <row r="94" spans="1:29" x14ac:dyDescent="0.25">
      <c r="A94" s="28">
        <v>44431</v>
      </c>
      <c r="B94" s="35">
        <v>0.47533564814814816</v>
      </c>
      <c r="C94" s="27" t="s">
        <v>47</v>
      </c>
      <c r="D94" s="27" t="s">
        <v>1756</v>
      </c>
      <c r="E94" s="27" t="s">
        <v>48</v>
      </c>
      <c r="F94" s="27" t="s">
        <v>49</v>
      </c>
      <c r="G94" s="27" t="s">
        <v>50</v>
      </c>
      <c r="H94" s="27">
        <v>15</v>
      </c>
      <c r="I94" s="27">
        <v>-0.41</v>
      </c>
      <c r="J94" s="27">
        <v>14.59</v>
      </c>
      <c r="K94" s="27" t="s">
        <v>1757</v>
      </c>
      <c r="L94" s="27" t="s">
        <v>133</v>
      </c>
      <c r="M94" s="27" t="s">
        <v>1758</v>
      </c>
      <c r="N94" s="27" t="s">
        <v>30</v>
      </c>
      <c r="O94" s="27">
        <v>9</v>
      </c>
      <c r="P94" s="27">
        <v>0</v>
      </c>
      <c r="R94" s="27">
        <v>0</v>
      </c>
      <c r="S94" s="27" t="s">
        <v>1562</v>
      </c>
      <c r="T94" s="27" t="s">
        <v>1656</v>
      </c>
      <c r="U94" s="27" t="s">
        <v>1564</v>
      </c>
      <c r="V94" s="27" t="s">
        <v>1759</v>
      </c>
      <c r="AA94" s="27">
        <v>1</v>
      </c>
      <c r="AC94" s="36">
        <v>3271.48</v>
      </c>
    </row>
    <row r="95" spans="1:29" x14ac:dyDescent="0.25">
      <c r="A95" s="28">
        <v>44431</v>
      </c>
      <c r="B95" s="35">
        <v>0.80740740740740735</v>
      </c>
      <c r="C95" s="27" t="s">
        <v>47</v>
      </c>
      <c r="D95" s="27" t="s">
        <v>111</v>
      </c>
      <c r="E95" s="27" t="s">
        <v>51</v>
      </c>
      <c r="F95" s="27" t="s">
        <v>49</v>
      </c>
      <c r="G95" s="27" t="s">
        <v>50</v>
      </c>
      <c r="H95" s="27">
        <v>45</v>
      </c>
      <c r="I95" s="27">
        <v>-0.83</v>
      </c>
      <c r="J95" s="27">
        <v>44.17</v>
      </c>
      <c r="K95" s="27" t="s">
        <v>179</v>
      </c>
      <c r="L95" s="27" t="s">
        <v>133</v>
      </c>
      <c r="M95" s="27" t="s">
        <v>1760</v>
      </c>
      <c r="N95" s="27" t="s">
        <v>1761</v>
      </c>
      <c r="P95" s="27">
        <v>0</v>
      </c>
      <c r="R95" s="27">
        <v>0</v>
      </c>
      <c r="Z95" s="27" t="s">
        <v>1762</v>
      </c>
      <c r="AA95" s="27">
        <v>1</v>
      </c>
      <c r="AC95" s="36">
        <v>3315.65</v>
      </c>
    </row>
    <row r="96" spans="1:29" x14ac:dyDescent="0.25">
      <c r="A96" s="28">
        <v>44432</v>
      </c>
      <c r="B96" s="35">
        <v>0.4309837962962963</v>
      </c>
      <c r="C96" s="27" t="s">
        <v>47</v>
      </c>
      <c r="D96" s="27" t="s">
        <v>1763</v>
      </c>
      <c r="E96" s="27" t="s">
        <v>48</v>
      </c>
      <c r="F96" s="27" t="s">
        <v>49</v>
      </c>
      <c r="G96" s="27" t="s">
        <v>50</v>
      </c>
      <c r="H96" s="27">
        <v>35</v>
      </c>
      <c r="I96" s="27">
        <v>-0.69</v>
      </c>
      <c r="J96" s="27">
        <v>34.31</v>
      </c>
      <c r="K96" s="27" t="s">
        <v>1764</v>
      </c>
      <c r="L96" s="27" t="s">
        <v>133</v>
      </c>
      <c r="M96" s="27" t="s">
        <v>1765</v>
      </c>
      <c r="N96" s="27" t="s">
        <v>31</v>
      </c>
      <c r="P96" s="27">
        <v>0</v>
      </c>
      <c r="R96" s="27">
        <v>0</v>
      </c>
      <c r="S96" s="27" t="s">
        <v>1455</v>
      </c>
      <c r="T96" s="27" t="s">
        <v>1766</v>
      </c>
      <c r="AA96" s="27">
        <v>1</v>
      </c>
      <c r="AC96" s="36">
        <v>3349.96</v>
      </c>
    </row>
    <row r="97" spans="1:29" x14ac:dyDescent="0.25">
      <c r="A97" s="28">
        <v>44432</v>
      </c>
      <c r="B97" s="35">
        <v>0.48228009259259258</v>
      </c>
      <c r="C97" s="27" t="s">
        <v>47</v>
      </c>
      <c r="D97" s="27" t="s">
        <v>1767</v>
      </c>
      <c r="E97" s="27" t="s">
        <v>48</v>
      </c>
      <c r="F97" s="27" t="s">
        <v>49</v>
      </c>
      <c r="G97" s="27" t="s">
        <v>50</v>
      </c>
      <c r="H97" s="27">
        <v>8</v>
      </c>
      <c r="I97" s="27">
        <v>-0.31</v>
      </c>
      <c r="J97" s="27">
        <v>7.69</v>
      </c>
      <c r="K97" s="27" t="s">
        <v>1768</v>
      </c>
      <c r="L97" s="27" t="s">
        <v>133</v>
      </c>
      <c r="M97" s="27" t="s">
        <v>1769</v>
      </c>
      <c r="N97" s="27" t="s">
        <v>30</v>
      </c>
      <c r="O97" s="27">
        <v>9</v>
      </c>
      <c r="P97" s="27">
        <v>0</v>
      </c>
      <c r="R97" s="27">
        <v>0</v>
      </c>
      <c r="S97" s="27" t="s">
        <v>1562</v>
      </c>
      <c r="T97" s="27" t="s">
        <v>1636</v>
      </c>
      <c r="U97" s="27" t="s">
        <v>1564</v>
      </c>
      <c r="V97" s="27" t="s">
        <v>1770</v>
      </c>
      <c r="AA97" s="27">
        <v>1</v>
      </c>
      <c r="AC97" s="36">
        <v>3357.65</v>
      </c>
    </row>
    <row r="98" spans="1:29" x14ac:dyDescent="0.25">
      <c r="A98" s="28">
        <v>44432</v>
      </c>
      <c r="B98" s="35">
        <v>0.55177083333333332</v>
      </c>
      <c r="C98" s="27" t="s">
        <v>47</v>
      </c>
      <c r="D98" s="27" t="s">
        <v>1392</v>
      </c>
      <c r="E98" s="27" t="s">
        <v>48</v>
      </c>
      <c r="F98" s="27" t="s">
        <v>49</v>
      </c>
      <c r="G98" s="27" t="s">
        <v>50</v>
      </c>
      <c r="H98" s="27">
        <v>10</v>
      </c>
      <c r="I98" s="27">
        <v>-0.34</v>
      </c>
      <c r="J98" s="27">
        <v>9.66</v>
      </c>
      <c r="K98" s="27" t="s">
        <v>1393</v>
      </c>
      <c r="L98" s="27" t="s">
        <v>133</v>
      </c>
      <c r="M98" s="27" t="s">
        <v>1771</v>
      </c>
      <c r="N98" s="27" t="s">
        <v>28</v>
      </c>
      <c r="O98" s="27">
        <v>1</v>
      </c>
      <c r="P98" s="27">
        <v>0</v>
      </c>
      <c r="R98" s="27">
        <v>0</v>
      </c>
      <c r="S98" s="27" t="s">
        <v>1728</v>
      </c>
      <c r="T98" s="27" t="s">
        <v>1772</v>
      </c>
      <c r="U98" s="27" t="s">
        <v>1564</v>
      </c>
      <c r="V98" s="27" t="s">
        <v>1392</v>
      </c>
      <c r="AA98" s="27">
        <v>1</v>
      </c>
      <c r="AC98" s="36">
        <v>3367.31</v>
      </c>
    </row>
    <row r="99" spans="1:29" x14ac:dyDescent="0.25">
      <c r="A99" s="28">
        <v>44432</v>
      </c>
      <c r="B99" s="35">
        <v>0.64927083333333335</v>
      </c>
      <c r="C99" s="27" t="s">
        <v>47</v>
      </c>
      <c r="D99" s="27" t="s">
        <v>657</v>
      </c>
      <c r="E99" s="27" t="s">
        <v>48</v>
      </c>
      <c r="F99" s="27" t="s">
        <v>49</v>
      </c>
      <c r="G99" s="27" t="s">
        <v>50</v>
      </c>
      <c r="H99" s="27">
        <v>25</v>
      </c>
      <c r="I99" s="27">
        <v>-0.55000000000000004</v>
      </c>
      <c r="J99" s="27">
        <v>24.45</v>
      </c>
      <c r="K99" s="27" t="s">
        <v>658</v>
      </c>
      <c r="L99" s="27" t="s">
        <v>133</v>
      </c>
      <c r="M99" s="27" t="s">
        <v>1773</v>
      </c>
      <c r="N99" s="27" t="s">
        <v>31</v>
      </c>
      <c r="P99" s="27">
        <v>0</v>
      </c>
      <c r="R99" s="27">
        <v>0</v>
      </c>
      <c r="S99" s="27" t="s">
        <v>1455</v>
      </c>
      <c r="T99" s="27" t="s">
        <v>1774</v>
      </c>
      <c r="AA99" s="27">
        <v>1</v>
      </c>
      <c r="AC99" s="36">
        <v>3391.76</v>
      </c>
    </row>
    <row r="100" spans="1:29" x14ac:dyDescent="0.25">
      <c r="A100" s="28">
        <v>44433</v>
      </c>
      <c r="B100" s="35">
        <v>0.98299768518518515</v>
      </c>
      <c r="C100" s="27" t="s">
        <v>47</v>
      </c>
      <c r="D100" s="27" t="s">
        <v>1775</v>
      </c>
      <c r="E100" s="27" t="s">
        <v>48</v>
      </c>
      <c r="F100" s="27" t="s">
        <v>49</v>
      </c>
      <c r="G100" s="27" t="s">
        <v>50</v>
      </c>
      <c r="H100" s="27">
        <v>25</v>
      </c>
      <c r="I100" s="27">
        <v>-0.55000000000000004</v>
      </c>
      <c r="J100" s="27">
        <v>24.45</v>
      </c>
      <c r="K100" s="27" t="s">
        <v>1776</v>
      </c>
      <c r="L100" s="27" t="s">
        <v>133</v>
      </c>
      <c r="M100" s="27" t="s">
        <v>1777</v>
      </c>
      <c r="N100" s="27" t="s">
        <v>31</v>
      </c>
      <c r="P100" s="27">
        <v>0</v>
      </c>
      <c r="R100" s="27">
        <v>0</v>
      </c>
      <c r="S100" s="27" t="s">
        <v>1455</v>
      </c>
      <c r="T100" s="27" t="s">
        <v>1778</v>
      </c>
      <c r="AA100" s="27">
        <v>1</v>
      </c>
      <c r="AB100" s="27">
        <v>3780000000000000</v>
      </c>
      <c r="AC100" s="36">
        <v>3416.21</v>
      </c>
    </row>
    <row r="101" spans="1:29" x14ac:dyDescent="0.25">
      <c r="A101" s="28">
        <v>44434</v>
      </c>
      <c r="B101" s="35">
        <v>0.42556712962962967</v>
      </c>
      <c r="C101" s="27" t="s">
        <v>47</v>
      </c>
      <c r="D101" s="27" t="s">
        <v>1678</v>
      </c>
      <c r="E101" s="27" t="s">
        <v>48</v>
      </c>
      <c r="F101" s="27" t="s">
        <v>49</v>
      </c>
      <c r="G101" s="27" t="s">
        <v>50</v>
      </c>
      <c r="H101" s="27">
        <v>25</v>
      </c>
      <c r="I101" s="27">
        <v>-0.55000000000000004</v>
      </c>
      <c r="J101" s="27">
        <v>24.45</v>
      </c>
      <c r="K101" s="27" t="s">
        <v>1679</v>
      </c>
      <c r="L101" s="27" t="s">
        <v>133</v>
      </c>
      <c r="M101" s="27" t="s">
        <v>1779</v>
      </c>
      <c r="N101" s="27" t="s">
        <v>31</v>
      </c>
      <c r="P101" s="27">
        <v>0</v>
      </c>
      <c r="R101" s="27">
        <v>0</v>
      </c>
      <c r="S101" s="27" t="s">
        <v>1455</v>
      </c>
      <c r="T101" s="27" t="s">
        <v>1780</v>
      </c>
      <c r="AA101" s="27">
        <v>1</v>
      </c>
      <c r="AC101" s="36">
        <v>3440.66</v>
      </c>
    </row>
    <row r="102" spans="1:29" x14ac:dyDescent="0.25">
      <c r="A102" s="28">
        <v>44434</v>
      </c>
      <c r="B102" s="35">
        <v>0.43104166666666671</v>
      </c>
      <c r="C102" s="27" t="s">
        <v>47</v>
      </c>
      <c r="D102" s="27" t="s">
        <v>1781</v>
      </c>
      <c r="E102" s="27" t="s">
        <v>48</v>
      </c>
      <c r="F102" s="27" t="s">
        <v>49</v>
      </c>
      <c r="G102" s="27" t="s">
        <v>50</v>
      </c>
      <c r="H102" s="27">
        <v>30</v>
      </c>
      <c r="I102" s="27">
        <v>-0.62</v>
      </c>
      <c r="J102" s="27">
        <v>29.38</v>
      </c>
      <c r="K102" s="27" t="s">
        <v>1782</v>
      </c>
      <c r="L102" s="27" t="s">
        <v>133</v>
      </c>
      <c r="M102" s="27" t="s">
        <v>1783</v>
      </c>
      <c r="N102" s="27" t="s">
        <v>33</v>
      </c>
      <c r="P102" s="27">
        <v>0</v>
      </c>
      <c r="R102" s="27">
        <v>0</v>
      </c>
      <c r="S102" s="27" t="s">
        <v>1455</v>
      </c>
      <c r="T102" s="27" t="s">
        <v>1784</v>
      </c>
      <c r="AA102" s="27">
        <v>1</v>
      </c>
      <c r="AB102" s="27">
        <v>3650000000000000</v>
      </c>
      <c r="AC102" s="36">
        <v>3470.04</v>
      </c>
    </row>
    <row r="103" spans="1:29" x14ac:dyDescent="0.25">
      <c r="A103" s="28">
        <v>44434</v>
      </c>
      <c r="B103" s="35">
        <v>0.59813657407407406</v>
      </c>
      <c r="C103" s="27" t="s">
        <v>47</v>
      </c>
      <c r="D103" s="27" t="s">
        <v>218</v>
      </c>
      <c r="E103" s="27" t="s">
        <v>48</v>
      </c>
      <c r="F103" s="27" t="s">
        <v>49</v>
      </c>
      <c r="G103" s="27" t="s">
        <v>50</v>
      </c>
      <c r="H103" s="27">
        <v>5.0999999999999996</v>
      </c>
      <c r="I103" s="27">
        <v>-0.27</v>
      </c>
      <c r="J103" s="27">
        <v>4.83</v>
      </c>
      <c r="K103" s="27" t="s">
        <v>219</v>
      </c>
      <c r="L103" s="27" t="s">
        <v>133</v>
      </c>
      <c r="M103" s="27" t="s">
        <v>1785</v>
      </c>
      <c r="N103" s="27" t="s">
        <v>31</v>
      </c>
      <c r="P103" s="27">
        <v>0</v>
      </c>
      <c r="R103" s="27">
        <v>0</v>
      </c>
      <c r="S103" s="27" t="s">
        <v>1455</v>
      </c>
      <c r="T103" s="27" t="s">
        <v>1786</v>
      </c>
      <c r="AA103" s="27">
        <v>1</v>
      </c>
      <c r="AC103" s="36">
        <v>3474.87</v>
      </c>
    </row>
    <row r="104" spans="1:29" x14ac:dyDescent="0.25">
      <c r="A104" s="28">
        <v>44434</v>
      </c>
      <c r="B104" s="35">
        <v>0.71454861111111112</v>
      </c>
      <c r="C104" s="27" t="s">
        <v>47</v>
      </c>
      <c r="D104" s="27" t="s">
        <v>211</v>
      </c>
      <c r="E104" s="27" t="s">
        <v>48</v>
      </c>
      <c r="F104" s="27" t="s">
        <v>49</v>
      </c>
      <c r="G104" s="27" t="s">
        <v>50</v>
      </c>
      <c r="H104" s="27">
        <v>10</v>
      </c>
      <c r="I104" s="27">
        <v>-0.34</v>
      </c>
      <c r="J104" s="27">
        <v>9.66</v>
      </c>
      <c r="K104" s="27" t="s">
        <v>239</v>
      </c>
      <c r="L104" s="27" t="s">
        <v>133</v>
      </c>
      <c r="M104" s="27" t="s">
        <v>1787</v>
      </c>
      <c r="N104" s="27" t="s">
        <v>28</v>
      </c>
      <c r="O104" s="27">
        <v>1</v>
      </c>
      <c r="P104" s="27">
        <v>0</v>
      </c>
      <c r="R104" s="27">
        <v>0</v>
      </c>
      <c r="S104" s="27" t="s">
        <v>1728</v>
      </c>
      <c r="T104" s="27" t="s">
        <v>1772</v>
      </c>
      <c r="U104" s="27" t="s">
        <v>1564</v>
      </c>
      <c r="V104" s="27" t="s">
        <v>1788</v>
      </c>
      <c r="AA104" s="27">
        <v>1</v>
      </c>
      <c r="AC104" s="36">
        <v>3484.53</v>
      </c>
    </row>
    <row r="105" spans="1:29" x14ac:dyDescent="0.25">
      <c r="A105" s="28">
        <v>44434</v>
      </c>
      <c r="B105" s="35">
        <v>0.78437499999999993</v>
      </c>
      <c r="C105" s="27" t="s">
        <v>47</v>
      </c>
      <c r="D105" s="27" t="s">
        <v>90</v>
      </c>
      <c r="E105" s="27" t="s">
        <v>48</v>
      </c>
      <c r="F105" s="27" t="s">
        <v>49</v>
      </c>
      <c r="G105" s="27" t="s">
        <v>50</v>
      </c>
      <c r="H105" s="27">
        <v>10</v>
      </c>
      <c r="I105" s="27">
        <v>-0.34</v>
      </c>
      <c r="J105" s="27">
        <v>9.66</v>
      </c>
      <c r="K105" s="27" t="s">
        <v>149</v>
      </c>
      <c r="L105" s="27" t="s">
        <v>133</v>
      </c>
      <c r="M105" s="27" t="s">
        <v>1789</v>
      </c>
      <c r="N105" s="27" t="s">
        <v>28</v>
      </c>
      <c r="O105" s="27">
        <v>1</v>
      </c>
      <c r="P105" s="27">
        <v>0</v>
      </c>
      <c r="R105" s="27">
        <v>0</v>
      </c>
      <c r="S105" s="27" t="s">
        <v>1728</v>
      </c>
      <c r="T105" s="27" t="s">
        <v>1790</v>
      </c>
      <c r="U105" s="27" t="s">
        <v>1564</v>
      </c>
      <c r="V105" s="27" t="s">
        <v>1791</v>
      </c>
      <c r="AA105" s="27">
        <v>1</v>
      </c>
      <c r="AC105" s="36">
        <v>3494.19</v>
      </c>
    </row>
    <row r="106" spans="1:29" x14ac:dyDescent="0.25">
      <c r="A106" s="28">
        <v>44435</v>
      </c>
      <c r="B106" s="35">
        <v>0.39318287037037036</v>
      </c>
      <c r="C106" s="27" t="s">
        <v>47</v>
      </c>
      <c r="D106" s="27" t="s">
        <v>74</v>
      </c>
      <c r="E106" s="27" t="s">
        <v>48</v>
      </c>
      <c r="F106" s="27" t="s">
        <v>49</v>
      </c>
      <c r="G106" s="27" t="s">
        <v>50</v>
      </c>
      <c r="H106" s="27">
        <v>30</v>
      </c>
      <c r="I106" s="27">
        <v>-0.62</v>
      </c>
      <c r="J106" s="27">
        <v>29.38</v>
      </c>
      <c r="K106" s="27" t="s">
        <v>243</v>
      </c>
      <c r="L106" s="27" t="s">
        <v>133</v>
      </c>
      <c r="M106" s="27" t="s">
        <v>1792</v>
      </c>
      <c r="N106" s="27" t="s">
        <v>33</v>
      </c>
      <c r="P106" s="27">
        <v>0</v>
      </c>
      <c r="R106" s="27">
        <v>0</v>
      </c>
      <c r="S106" s="27" t="s">
        <v>1455</v>
      </c>
      <c r="T106" s="27" t="s">
        <v>1793</v>
      </c>
      <c r="AA106" s="27">
        <v>1</v>
      </c>
      <c r="AC106" s="36">
        <v>3523.57</v>
      </c>
    </row>
    <row r="107" spans="1:29" x14ac:dyDescent="0.25">
      <c r="A107" s="28">
        <v>44435</v>
      </c>
      <c r="B107" s="35">
        <v>0.41386574074074073</v>
      </c>
      <c r="C107" s="27" t="s">
        <v>47</v>
      </c>
      <c r="D107" s="27" t="s">
        <v>253</v>
      </c>
      <c r="E107" s="27" t="s">
        <v>48</v>
      </c>
      <c r="F107" s="27" t="s">
        <v>49</v>
      </c>
      <c r="G107" s="27" t="s">
        <v>50</v>
      </c>
      <c r="H107" s="27">
        <v>20</v>
      </c>
      <c r="I107" s="27">
        <v>-0.48</v>
      </c>
      <c r="J107" s="27">
        <v>19.52</v>
      </c>
      <c r="K107" s="27" t="s">
        <v>1794</v>
      </c>
      <c r="L107" s="27" t="s">
        <v>133</v>
      </c>
      <c r="M107" s="27" t="s">
        <v>1795</v>
      </c>
      <c r="N107" s="27" t="s">
        <v>33</v>
      </c>
      <c r="P107" s="27">
        <v>0</v>
      </c>
      <c r="R107" s="27">
        <v>0</v>
      </c>
      <c r="S107" s="27" t="s">
        <v>1455</v>
      </c>
      <c r="T107" s="27" t="s">
        <v>1796</v>
      </c>
      <c r="AA107" s="27">
        <v>1</v>
      </c>
      <c r="AC107" s="36">
        <v>3543.09</v>
      </c>
    </row>
    <row r="108" spans="1:29" x14ac:dyDescent="0.25">
      <c r="A108" s="28">
        <v>44435</v>
      </c>
      <c r="B108" s="35">
        <v>0.72289351851851846</v>
      </c>
      <c r="C108" s="27" t="s">
        <v>47</v>
      </c>
      <c r="D108" s="27" t="s">
        <v>856</v>
      </c>
      <c r="E108" s="27" t="s">
        <v>48</v>
      </c>
      <c r="F108" s="27" t="s">
        <v>49</v>
      </c>
      <c r="G108" s="27" t="s">
        <v>50</v>
      </c>
      <c r="H108" s="27">
        <v>25</v>
      </c>
      <c r="I108" s="27">
        <v>-0.55000000000000004</v>
      </c>
      <c r="J108" s="27">
        <v>24.45</v>
      </c>
      <c r="K108" s="27" t="s">
        <v>857</v>
      </c>
      <c r="L108" s="27" t="s">
        <v>133</v>
      </c>
      <c r="M108" s="27" t="s">
        <v>1797</v>
      </c>
      <c r="N108" s="27" t="s">
        <v>31</v>
      </c>
      <c r="P108" s="27">
        <v>0</v>
      </c>
      <c r="R108" s="27">
        <v>0</v>
      </c>
      <c r="S108" s="27" t="s">
        <v>1455</v>
      </c>
      <c r="T108" s="27" t="s">
        <v>1798</v>
      </c>
      <c r="AA108" s="27">
        <v>1</v>
      </c>
      <c r="AC108" s="36">
        <v>3567.54</v>
      </c>
    </row>
    <row r="109" spans="1:29" x14ac:dyDescent="0.25">
      <c r="A109" s="28">
        <v>44435</v>
      </c>
      <c r="B109" s="35">
        <v>0.75716435185185194</v>
      </c>
      <c r="C109" s="27" t="s">
        <v>47</v>
      </c>
      <c r="D109" s="27" t="s">
        <v>1799</v>
      </c>
      <c r="E109" s="27" t="s">
        <v>48</v>
      </c>
      <c r="F109" s="27" t="s">
        <v>49</v>
      </c>
      <c r="G109" s="27" t="s">
        <v>50</v>
      </c>
      <c r="H109" s="27">
        <v>25</v>
      </c>
      <c r="I109" s="27">
        <v>-0.55000000000000004</v>
      </c>
      <c r="J109" s="27">
        <v>24.45</v>
      </c>
      <c r="K109" s="27" t="s">
        <v>1268</v>
      </c>
      <c r="L109" s="27" t="s">
        <v>133</v>
      </c>
      <c r="M109" s="27" t="s">
        <v>1800</v>
      </c>
      <c r="N109" s="27" t="s">
        <v>31</v>
      </c>
      <c r="P109" s="27">
        <v>0</v>
      </c>
      <c r="R109" s="27">
        <v>0</v>
      </c>
      <c r="S109" s="27" t="s">
        <v>1455</v>
      </c>
      <c r="T109" s="27" t="s">
        <v>1801</v>
      </c>
      <c r="AA109" s="27">
        <v>1</v>
      </c>
      <c r="AB109" s="27">
        <v>2940000000000000</v>
      </c>
      <c r="AC109" s="36">
        <v>3591.99</v>
      </c>
    </row>
    <row r="110" spans="1:29" x14ac:dyDescent="0.25">
      <c r="A110" s="28">
        <v>44437</v>
      </c>
      <c r="B110" s="35">
        <v>0.53925925925925922</v>
      </c>
      <c r="C110" s="27" t="s">
        <v>47</v>
      </c>
      <c r="D110" s="27" t="s">
        <v>1802</v>
      </c>
      <c r="E110" s="27" t="s">
        <v>48</v>
      </c>
      <c r="F110" s="27" t="s">
        <v>49</v>
      </c>
      <c r="G110" s="27" t="s">
        <v>50</v>
      </c>
      <c r="H110" s="27">
        <v>15</v>
      </c>
      <c r="I110" s="27">
        <v>-0.41</v>
      </c>
      <c r="J110" s="27">
        <v>14.59</v>
      </c>
      <c r="K110" s="27" t="s">
        <v>1803</v>
      </c>
      <c r="L110" s="27" t="s">
        <v>133</v>
      </c>
      <c r="M110" s="27" t="s">
        <v>1804</v>
      </c>
      <c r="N110" s="27" t="s">
        <v>31</v>
      </c>
      <c r="P110" s="27">
        <v>0</v>
      </c>
      <c r="R110" s="27">
        <v>0</v>
      </c>
      <c r="S110" s="27" t="s">
        <v>1455</v>
      </c>
      <c r="T110" s="27" t="s">
        <v>1805</v>
      </c>
      <c r="AA110" s="27">
        <v>1</v>
      </c>
      <c r="AC110" s="36">
        <v>3606.58</v>
      </c>
    </row>
    <row r="111" spans="1:29" x14ac:dyDescent="0.25">
      <c r="A111" s="28">
        <v>44437</v>
      </c>
      <c r="B111" s="35">
        <v>0.75430555555555545</v>
      </c>
      <c r="C111" s="27" t="s">
        <v>47</v>
      </c>
      <c r="D111" s="27" t="s">
        <v>1806</v>
      </c>
      <c r="E111" s="27" t="s">
        <v>48</v>
      </c>
      <c r="F111" s="27" t="s">
        <v>49</v>
      </c>
      <c r="G111" s="27" t="s">
        <v>50</v>
      </c>
      <c r="H111" s="27">
        <v>35</v>
      </c>
      <c r="I111" s="27">
        <v>-0.69</v>
      </c>
      <c r="J111" s="27">
        <v>34.31</v>
      </c>
      <c r="K111" s="27" t="s">
        <v>1807</v>
      </c>
      <c r="L111" s="27" t="s">
        <v>133</v>
      </c>
      <c r="M111" s="27" t="s">
        <v>1808</v>
      </c>
      <c r="N111" s="27" t="s">
        <v>31</v>
      </c>
      <c r="P111" s="27">
        <v>0</v>
      </c>
      <c r="R111" s="27">
        <v>0</v>
      </c>
      <c r="S111" s="27" t="s">
        <v>1455</v>
      </c>
      <c r="T111" s="27" t="s">
        <v>1809</v>
      </c>
      <c r="AA111" s="27">
        <v>1</v>
      </c>
      <c r="AC111" s="36">
        <v>3640.89</v>
      </c>
    </row>
    <row r="112" spans="1:29" x14ac:dyDescent="0.25">
      <c r="A112" s="28">
        <v>44437</v>
      </c>
      <c r="B112" s="35">
        <v>0.99729166666666658</v>
      </c>
      <c r="C112" s="27" t="s">
        <v>47</v>
      </c>
      <c r="D112" s="27" t="s">
        <v>78</v>
      </c>
      <c r="E112" s="27" t="s">
        <v>48</v>
      </c>
      <c r="F112" s="27" t="s">
        <v>49</v>
      </c>
      <c r="G112" s="27" t="s">
        <v>50</v>
      </c>
      <c r="H112" s="27">
        <v>10</v>
      </c>
      <c r="I112" s="27">
        <v>-0.34</v>
      </c>
      <c r="J112" s="27">
        <v>9.66</v>
      </c>
      <c r="K112" s="27" t="s">
        <v>151</v>
      </c>
      <c r="L112" s="27" t="s">
        <v>133</v>
      </c>
      <c r="M112" s="27" t="s">
        <v>1810</v>
      </c>
      <c r="N112" s="27" t="s">
        <v>33</v>
      </c>
      <c r="P112" s="27">
        <v>0</v>
      </c>
      <c r="R112" s="27">
        <v>0</v>
      </c>
      <c r="S112" s="27" t="s">
        <v>1455</v>
      </c>
      <c r="T112" s="27" t="s">
        <v>1811</v>
      </c>
      <c r="AA112" s="27">
        <v>1</v>
      </c>
      <c r="AB112" s="27">
        <v>794000000000000</v>
      </c>
      <c r="AC112" s="36">
        <v>3650.55</v>
      </c>
    </row>
    <row r="113" spans="1:29" x14ac:dyDescent="0.25">
      <c r="A113" s="28">
        <v>44438</v>
      </c>
      <c r="B113" s="35">
        <v>0.5901967592592593</v>
      </c>
      <c r="C113" s="27" t="s">
        <v>47</v>
      </c>
      <c r="D113" s="27" t="s">
        <v>1812</v>
      </c>
      <c r="E113" s="27" t="s">
        <v>48</v>
      </c>
      <c r="F113" s="27" t="s">
        <v>49</v>
      </c>
      <c r="G113" s="27" t="s">
        <v>50</v>
      </c>
      <c r="H113" s="27">
        <v>25</v>
      </c>
      <c r="I113" s="27">
        <v>-0.55000000000000004</v>
      </c>
      <c r="J113" s="27">
        <v>24.45</v>
      </c>
      <c r="K113" s="27" t="s">
        <v>1813</v>
      </c>
      <c r="L113" s="27" t="s">
        <v>133</v>
      </c>
      <c r="M113" s="27" t="s">
        <v>1814</v>
      </c>
      <c r="N113" s="27" t="s">
        <v>31</v>
      </c>
      <c r="P113" s="27">
        <v>0</v>
      </c>
      <c r="R113" s="27">
        <v>0</v>
      </c>
      <c r="S113" s="27" t="s">
        <v>1455</v>
      </c>
      <c r="T113" s="27" t="s">
        <v>1815</v>
      </c>
      <c r="AA113" s="27">
        <v>1</v>
      </c>
      <c r="AC113" s="36">
        <v>3675</v>
      </c>
    </row>
    <row r="114" spans="1:29" x14ac:dyDescent="0.25">
      <c r="A114" s="28">
        <v>44438</v>
      </c>
      <c r="B114" s="35">
        <v>0.62487268518518524</v>
      </c>
      <c r="C114" s="27" t="s">
        <v>47</v>
      </c>
      <c r="D114" s="27" t="s">
        <v>1816</v>
      </c>
      <c r="E114" s="27" t="s">
        <v>48</v>
      </c>
      <c r="F114" s="27" t="s">
        <v>49</v>
      </c>
      <c r="G114" s="27" t="s">
        <v>50</v>
      </c>
      <c r="H114" s="27">
        <v>20</v>
      </c>
      <c r="I114" s="27">
        <v>-0.48</v>
      </c>
      <c r="J114" s="27">
        <v>19.52</v>
      </c>
      <c r="K114" s="27" t="s">
        <v>1817</v>
      </c>
      <c r="L114" s="27" t="s">
        <v>133</v>
      </c>
      <c r="M114" s="27" t="s">
        <v>1818</v>
      </c>
      <c r="N114" s="27" t="s">
        <v>33</v>
      </c>
      <c r="P114" s="27">
        <v>0</v>
      </c>
      <c r="R114" s="27">
        <v>0</v>
      </c>
      <c r="S114" s="27" t="s">
        <v>1455</v>
      </c>
      <c r="T114" s="27" t="s">
        <v>1819</v>
      </c>
      <c r="AA114" s="27">
        <v>1</v>
      </c>
      <c r="AB114" s="27">
        <v>2760000000000000</v>
      </c>
      <c r="AC114" s="36">
        <v>3694.52</v>
      </c>
    </row>
    <row r="115" spans="1:29" x14ac:dyDescent="0.25">
      <c r="A115" s="28">
        <v>44438</v>
      </c>
      <c r="B115" s="35">
        <v>0.68364583333333329</v>
      </c>
      <c r="C115" s="27" t="s">
        <v>47</v>
      </c>
      <c r="D115" s="27" t="s">
        <v>77</v>
      </c>
      <c r="E115" s="27" t="s">
        <v>48</v>
      </c>
      <c r="F115" s="27" t="s">
        <v>49</v>
      </c>
      <c r="G115" s="27" t="s">
        <v>50</v>
      </c>
      <c r="H115" s="27">
        <v>20</v>
      </c>
      <c r="I115" s="27">
        <v>-0.48</v>
      </c>
      <c r="J115" s="27">
        <v>19.52</v>
      </c>
      <c r="K115" s="27" t="s">
        <v>171</v>
      </c>
      <c r="L115" s="27" t="s">
        <v>133</v>
      </c>
      <c r="M115" s="27" t="s">
        <v>1820</v>
      </c>
      <c r="N115" s="27" t="s">
        <v>33</v>
      </c>
      <c r="P115" s="27">
        <v>0</v>
      </c>
      <c r="R115" s="27">
        <v>0</v>
      </c>
      <c r="S115" s="27" t="s">
        <v>1455</v>
      </c>
      <c r="T115" s="27" t="s">
        <v>1821</v>
      </c>
      <c r="AA115" s="27">
        <v>1</v>
      </c>
      <c r="AC115" s="36">
        <v>3714.04</v>
      </c>
    </row>
    <row r="116" spans="1:29" x14ac:dyDescent="0.25">
      <c r="A116" s="28">
        <v>44438</v>
      </c>
      <c r="B116" s="35">
        <v>0.71307870370370363</v>
      </c>
      <c r="C116" s="27" t="s">
        <v>47</v>
      </c>
      <c r="D116" s="27" t="s">
        <v>888</v>
      </c>
      <c r="E116" s="27" t="s">
        <v>48</v>
      </c>
      <c r="F116" s="27" t="s">
        <v>49</v>
      </c>
      <c r="G116" s="27" t="s">
        <v>50</v>
      </c>
      <c r="H116" s="27">
        <v>10</v>
      </c>
      <c r="I116" s="27">
        <v>-0.34</v>
      </c>
      <c r="J116" s="27">
        <v>9.66</v>
      </c>
      <c r="K116" s="27" t="s">
        <v>889</v>
      </c>
      <c r="L116" s="27" t="s">
        <v>133</v>
      </c>
      <c r="M116" s="27" t="s">
        <v>1822</v>
      </c>
      <c r="N116" s="27" t="s">
        <v>28</v>
      </c>
      <c r="O116" s="27">
        <v>1</v>
      </c>
      <c r="P116" s="27">
        <v>0</v>
      </c>
      <c r="R116" s="27">
        <v>0</v>
      </c>
      <c r="S116" s="27" t="s">
        <v>1728</v>
      </c>
      <c r="T116" s="27" t="s">
        <v>1790</v>
      </c>
      <c r="U116" s="27" t="s">
        <v>1564</v>
      </c>
      <c r="V116" s="27" t="s">
        <v>1730</v>
      </c>
      <c r="AA116" s="27">
        <v>1</v>
      </c>
      <c r="AC116" s="36">
        <v>3723.7</v>
      </c>
    </row>
    <row r="117" spans="1:29" x14ac:dyDescent="0.25">
      <c r="A117" s="28">
        <v>44438</v>
      </c>
      <c r="B117" s="35">
        <v>0.81596064814814817</v>
      </c>
      <c r="C117" s="27" t="s">
        <v>47</v>
      </c>
      <c r="D117" s="27" t="s">
        <v>1823</v>
      </c>
      <c r="E117" s="27" t="s">
        <v>48</v>
      </c>
      <c r="F117" s="27" t="s">
        <v>49</v>
      </c>
      <c r="G117" s="27" t="s">
        <v>50</v>
      </c>
      <c r="H117" s="27">
        <v>25</v>
      </c>
      <c r="I117" s="27">
        <v>-0.55000000000000004</v>
      </c>
      <c r="J117" s="27">
        <v>24.45</v>
      </c>
      <c r="K117" s="27" t="s">
        <v>1824</v>
      </c>
      <c r="L117" s="27" t="s">
        <v>133</v>
      </c>
      <c r="M117" s="27" t="s">
        <v>1825</v>
      </c>
      <c r="N117" s="27" t="s">
        <v>31</v>
      </c>
      <c r="P117" s="27">
        <v>0</v>
      </c>
      <c r="R117" s="27">
        <v>0</v>
      </c>
      <c r="S117" s="27" t="s">
        <v>1455</v>
      </c>
      <c r="T117" s="27" t="s">
        <v>1826</v>
      </c>
      <c r="AA117" s="27">
        <v>1</v>
      </c>
      <c r="AC117" s="36">
        <v>3748.15</v>
      </c>
    </row>
    <row r="118" spans="1:29" x14ac:dyDescent="0.25">
      <c r="A118" s="28">
        <v>44440</v>
      </c>
      <c r="B118" s="35">
        <v>0.47921296296296295</v>
      </c>
      <c r="C118" s="27" t="s">
        <v>47</v>
      </c>
      <c r="D118" s="27" t="s">
        <v>1827</v>
      </c>
      <c r="E118" s="27" t="s">
        <v>48</v>
      </c>
      <c r="F118" s="27" t="s">
        <v>49</v>
      </c>
      <c r="G118" s="27" t="s">
        <v>50</v>
      </c>
      <c r="H118" s="27">
        <v>15</v>
      </c>
      <c r="I118" s="27">
        <v>-0.41</v>
      </c>
      <c r="J118" s="27">
        <v>14.59</v>
      </c>
      <c r="K118" s="27" t="s">
        <v>1828</v>
      </c>
      <c r="L118" s="27" t="s">
        <v>133</v>
      </c>
      <c r="M118" s="27" t="s">
        <v>1829</v>
      </c>
      <c r="N118" s="27" t="s">
        <v>30</v>
      </c>
      <c r="O118" s="27">
        <v>9</v>
      </c>
      <c r="P118" s="27">
        <v>0</v>
      </c>
      <c r="R118" s="27">
        <v>0</v>
      </c>
      <c r="S118" s="27" t="s">
        <v>1562</v>
      </c>
      <c r="T118" s="27" t="s">
        <v>1656</v>
      </c>
      <c r="U118" s="27" t="s">
        <v>1564</v>
      </c>
      <c r="V118" s="27" t="s">
        <v>1827</v>
      </c>
      <c r="AA118" s="27">
        <v>1</v>
      </c>
      <c r="AB118" s="27">
        <v>3400000000000000</v>
      </c>
      <c r="AC118" s="36">
        <v>3762.74</v>
      </c>
    </row>
    <row r="119" spans="1:29" x14ac:dyDescent="0.25">
      <c r="A119" s="28">
        <v>44440</v>
      </c>
      <c r="B119" s="35">
        <v>0.69237268518518524</v>
      </c>
      <c r="C119" s="27" t="s">
        <v>47</v>
      </c>
      <c r="D119" s="27" t="s">
        <v>80</v>
      </c>
      <c r="E119" s="27" t="s">
        <v>48</v>
      </c>
      <c r="F119" s="27" t="s">
        <v>49</v>
      </c>
      <c r="G119" s="27" t="s">
        <v>50</v>
      </c>
      <c r="H119" s="27">
        <v>20</v>
      </c>
      <c r="I119" s="27">
        <v>-0.48</v>
      </c>
      <c r="J119" s="27">
        <v>19.52</v>
      </c>
      <c r="K119" s="27" t="s">
        <v>180</v>
      </c>
      <c r="L119" s="27" t="s">
        <v>133</v>
      </c>
      <c r="M119" s="27" t="s">
        <v>1830</v>
      </c>
      <c r="N119" s="27" t="s">
        <v>33</v>
      </c>
      <c r="P119" s="27">
        <v>0</v>
      </c>
      <c r="R119" s="27">
        <v>0</v>
      </c>
      <c r="S119" s="27" t="s">
        <v>1455</v>
      </c>
      <c r="T119" s="27" t="s">
        <v>1831</v>
      </c>
      <c r="AA119" s="27">
        <v>1</v>
      </c>
      <c r="AC119" s="36">
        <v>3782.26</v>
      </c>
    </row>
    <row r="120" spans="1:29" x14ac:dyDescent="0.25">
      <c r="A120" s="28">
        <v>44440</v>
      </c>
      <c r="B120" s="35">
        <v>0.72153935185185192</v>
      </c>
      <c r="C120" s="27" t="s">
        <v>47</v>
      </c>
      <c r="D120" s="27" t="s">
        <v>172</v>
      </c>
      <c r="E120" s="27" t="s">
        <v>48</v>
      </c>
      <c r="F120" s="27" t="s">
        <v>49</v>
      </c>
      <c r="G120" s="27" t="s">
        <v>50</v>
      </c>
      <c r="H120" s="27">
        <v>10</v>
      </c>
      <c r="I120" s="27">
        <v>-0.34</v>
      </c>
      <c r="J120" s="27">
        <v>9.66</v>
      </c>
      <c r="K120" s="27" t="s">
        <v>173</v>
      </c>
      <c r="L120" s="27" t="s">
        <v>133</v>
      </c>
      <c r="M120" s="27" t="s">
        <v>1832</v>
      </c>
      <c r="N120" s="27" t="s">
        <v>28</v>
      </c>
      <c r="O120" s="27">
        <v>1</v>
      </c>
      <c r="P120" s="27">
        <v>0</v>
      </c>
      <c r="R120" s="27">
        <v>0</v>
      </c>
      <c r="S120" s="27" t="s">
        <v>1728</v>
      </c>
      <c r="T120" s="27" t="s">
        <v>1772</v>
      </c>
      <c r="U120" s="27" t="s">
        <v>1564</v>
      </c>
      <c r="V120" s="27" t="s">
        <v>172</v>
      </c>
      <c r="AA120" s="27">
        <v>1</v>
      </c>
      <c r="AC120" s="36">
        <v>3791.92</v>
      </c>
    </row>
    <row r="121" spans="1:29" x14ac:dyDescent="0.25">
      <c r="A121" s="28">
        <v>44440</v>
      </c>
      <c r="B121" s="35">
        <v>0.82678240740740738</v>
      </c>
      <c r="C121" s="27" t="s">
        <v>47</v>
      </c>
      <c r="D121" s="27" t="s">
        <v>1833</v>
      </c>
      <c r="E121" s="27" t="s">
        <v>48</v>
      </c>
      <c r="F121" s="27" t="s">
        <v>49</v>
      </c>
      <c r="G121" s="27" t="s">
        <v>50</v>
      </c>
      <c r="H121" s="27">
        <v>15</v>
      </c>
      <c r="I121" s="27">
        <v>-0.41</v>
      </c>
      <c r="J121" s="27">
        <v>14.59</v>
      </c>
      <c r="K121" s="27" t="s">
        <v>1834</v>
      </c>
      <c r="L121" s="27" t="s">
        <v>133</v>
      </c>
      <c r="M121" s="27" t="s">
        <v>1835</v>
      </c>
      <c r="N121" s="27" t="s">
        <v>30</v>
      </c>
      <c r="O121" s="27">
        <v>9</v>
      </c>
      <c r="P121" s="27">
        <v>0</v>
      </c>
      <c r="R121" s="27">
        <v>0</v>
      </c>
      <c r="S121" s="27" t="s">
        <v>1562</v>
      </c>
      <c r="T121" s="27" t="s">
        <v>1656</v>
      </c>
      <c r="U121" s="27" t="s">
        <v>1564</v>
      </c>
      <c r="V121" s="27" t="s">
        <v>1833</v>
      </c>
      <c r="AA121" s="27">
        <v>1</v>
      </c>
      <c r="AC121" s="36">
        <v>3806.51</v>
      </c>
    </row>
    <row r="122" spans="1:29" x14ac:dyDescent="0.25">
      <c r="A122" s="28">
        <v>44441</v>
      </c>
      <c r="B122" s="35">
        <v>5.9305555555555556E-2</v>
      </c>
      <c r="C122" s="27" t="s">
        <v>47</v>
      </c>
      <c r="D122" s="27" t="s">
        <v>1836</v>
      </c>
      <c r="E122" s="27" t="s">
        <v>48</v>
      </c>
      <c r="F122" s="27" t="s">
        <v>49</v>
      </c>
      <c r="G122" s="27" t="s">
        <v>50</v>
      </c>
      <c r="H122" s="27">
        <v>25</v>
      </c>
      <c r="I122" s="27">
        <v>-0.55000000000000004</v>
      </c>
      <c r="J122" s="27">
        <v>24.45</v>
      </c>
      <c r="K122" s="27" t="s">
        <v>1837</v>
      </c>
      <c r="L122" s="27" t="s">
        <v>133</v>
      </c>
      <c r="M122" s="27" t="s">
        <v>1838</v>
      </c>
      <c r="N122" s="27" t="s">
        <v>31</v>
      </c>
      <c r="P122" s="27">
        <v>0</v>
      </c>
      <c r="R122" s="27">
        <v>0</v>
      </c>
      <c r="S122" s="27" t="s">
        <v>1455</v>
      </c>
      <c r="T122" s="27" t="s">
        <v>1839</v>
      </c>
      <c r="AA122" s="27">
        <v>1</v>
      </c>
      <c r="AC122" s="36">
        <v>3830.96</v>
      </c>
    </row>
    <row r="123" spans="1:29" x14ac:dyDescent="0.25">
      <c r="A123" s="28">
        <v>44441</v>
      </c>
      <c r="B123" s="35">
        <v>0.34923611111111108</v>
      </c>
      <c r="C123" s="27" t="s">
        <v>47</v>
      </c>
      <c r="D123" s="27" t="s">
        <v>172</v>
      </c>
      <c r="E123" s="27" t="s">
        <v>51</v>
      </c>
      <c r="F123" s="27" t="s">
        <v>49</v>
      </c>
      <c r="G123" s="27" t="s">
        <v>50</v>
      </c>
      <c r="H123" s="27">
        <v>45</v>
      </c>
      <c r="I123" s="27">
        <v>-0.83</v>
      </c>
      <c r="J123" s="27">
        <v>44.17</v>
      </c>
      <c r="K123" s="27" t="s">
        <v>173</v>
      </c>
      <c r="L123" s="27" t="s">
        <v>133</v>
      </c>
      <c r="M123" s="27" t="s">
        <v>1840</v>
      </c>
      <c r="N123" s="27" t="s">
        <v>1841</v>
      </c>
      <c r="P123" s="27">
        <v>0</v>
      </c>
      <c r="R123" s="27">
        <v>0</v>
      </c>
      <c r="Z123" s="27" t="s">
        <v>1842</v>
      </c>
      <c r="AA123" s="27">
        <v>1</v>
      </c>
      <c r="AC123" s="36">
        <v>3875.13</v>
      </c>
    </row>
    <row r="124" spans="1:29" x14ac:dyDescent="0.25">
      <c r="A124" s="28">
        <v>44441</v>
      </c>
      <c r="B124" s="35">
        <v>0.45878472222222227</v>
      </c>
      <c r="C124" s="27" t="s">
        <v>47</v>
      </c>
      <c r="D124" s="27" t="s">
        <v>913</v>
      </c>
      <c r="E124" s="27" t="s">
        <v>48</v>
      </c>
      <c r="F124" s="27" t="s">
        <v>49</v>
      </c>
      <c r="G124" s="27" t="s">
        <v>50</v>
      </c>
      <c r="H124" s="27">
        <v>20</v>
      </c>
      <c r="I124" s="27">
        <v>-0.48</v>
      </c>
      <c r="J124" s="27">
        <v>19.52</v>
      </c>
      <c r="K124" s="27" t="s">
        <v>914</v>
      </c>
      <c r="L124" s="27" t="s">
        <v>133</v>
      </c>
      <c r="M124" s="27" t="s">
        <v>1843</v>
      </c>
      <c r="N124" s="27" t="s">
        <v>33</v>
      </c>
      <c r="P124" s="27">
        <v>0</v>
      </c>
      <c r="R124" s="27">
        <v>0</v>
      </c>
      <c r="S124" s="27" t="s">
        <v>1455</v>
      </c>
      <c r="T124" s="27" t="s">
        <v>1844</v>
      </c>
      <c r="AA124" s="27">
        <v>1</v>
      </c>
      <c r="AC124" s="36">
        <v>3894.65</v>
      </c>
    </row>
    <row r="125" spans="1:29" x14ac:dyDescent="0.25">
      <c r="J125" s="27">
        <v>-1687.25</v>
      </c>
    </row>
  </sheetData>
  <autoFilter ref="A1:K111" xr:uid="{B53C67A4-959E-48C3-9C6D-CD429AA55E43}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9"/>
  <sheetViews>
    <sheetView showGridLines="0" workbookViewId="0">
      <selection sqref="A1:C9"/>
    </sheetView>
  </sheetViews>
  <sheetFormatPr defaultRowHeight="12.5" x14ac:dyDescent="0.25"/>
  <cols>
    <col min="1" max="1" width="24.81640625" customWidth="1"/>
    <col min="2" max="2" width="14.1796875" customWidth="1"/>
  </cols>
  <sheetData>
    <row r="1" spans="1:2" x14ac:dyDescent="0.25">
      <c r="A1" t="s">
        <v>19</v>
      </c>
    </row>
    <row r="3" spans="1:2" x14ac:dyDescent="0.25">
      <c r="A3" t="s">
        <v>20</v>
      </c>
    </row>
    <row r="4" spans="1:2" x14ac:dyDescent="0.25">
      <c r="A4" t="s">
        <v>21</v>
      </c>
    </row>
    <row r="5" spans="1:2" x14ac:dyDescent="0.25">
      <c r="A5" t="s">
        <v>1846</v>
      </c>
      <c r="B5" t="s">
        <v>1847</v>
      </c>
    </row>
    <row r="6" spans="1:2" x14ac:dyDescent="0.25">
      <c r="A6" t="s">
        <v>240</v>
      </c>
      <c r="B6" t="s">
        <v>241</v>
      </c>
    </row>
    <row r="7" spans="1:2" x14ac:dyDescent="0.25">
      <c r="A7" t="s">
        <v>22</v>
      </c>
      <c r="B7" s="79" t="s">
        <v>1845</v>
      </c>
    </row>
    <row r="8" spans="1:2" x14ac:dyDescent="0.25">
      <c r="A8" t="s">
        <v>23</v>
      </c>
      <c r="B8">
        <v>43753169</v>
      </c>
    </row>
    <row r="9" spans="1:2" x14ac:dyDescent="0.25">
      <c r="A9" t="s">
        <v>24</v>
      </c>
      <c r="B9" s="29" t="s">
        <v>25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323A6-DD8D-45C0-8B29-7ACD6D9C7283}">
  <dimension ref="A1:O23"/>
  <sheetViews>
    <sheetView workbookViewId="0">
      <selection activeCell="A7" sqref="A7:O7"/>
    </sheetView>
  </sheetViews>
  <sheetFormatPr defaultRowHeight="12.5" x14ac:dyDescent="0.25"/>
  <cols>
    <col min="1" max="1" width="8.7265625" style="80"/>
    <col min="13" max="13" width="11.08984375" style="87" customWidth="1"/>
    <col min="15" max="15" width="11.1796875" customWidth="1"/>
  </cols>
  <sheetData>
    <row r="1" spans="1:15" ht="26" x14ac:dyDescent="0.3">
      <c r="A1" s="81" t="s">
        <v>0</v>
      </c>
      <c r="B1" s="11" t="s">
        <v>1</v>
      </c>
      <c r="C1" s="11" t="s">
        <v>2</v>
      </c>
      <c r="D1" s="12" t="s">
        <v>257</v>
      </c>
      <c r="E1" s="13" t="s">
        <v>3</v>
      </c>
      <c r="F1" s="13" t="s">
        <v>4</v>
      </c>
      <c r="G1" s="14" t="s">
        <v>5</v>
      </c>
      <c r="H1" s="14" t="s">
        <v>6</v>
      </c>
      <c r="I1" s="15" t="s">
        <v>258</v>
      </c>
      <c r="J1" s="16" t="s">
        <v>7</v>
      </c>
      <c r="K1" s="13" t="s">
        <v>8</v>
      </c>
      <c r="L1" s="15" t="s">
        <v>259</v>
      </c>
      <c r="M1" s="15" t="s">
        <v>9</v>
      </c>
      <c r="N1" s="11" t="s">
        <v>0</v>
      </c>
      <c r="O1" s="84"/>
    </row>
    <row r="2" spans="1:15" x14ac:dyDescent="0.25">
      <c r="A2" s="1">
        <v>44562</v>
      </c>
      <c r="B2" s="43"/>
      <c r="C2" s="44" t="s">
        <v>260</v>
      </c>
      <c r="D2" s="45"/>
      <c r="E2" s="46"/>
      <c r="F2" s="47" t="s">
        <v>10</v>
      </c>
      <c r="G2" s="48" t="s">
        <v>261</v>
      </c>
      <c r="H2" s="48"/>
      <c r="I2" s="49"/>
      <c r="J2" s="50"/>
      <c r="K2" s="88" t="s">
        <v>12</v>
      </c>
      <c r="L2" s="91">
        <v>0</v>
      </c>
      <c r="M2" s="83">
        <v>0</v>
      </c>
      <c r="N2" s="92">
        <v>44562</v>
      </c>
      <c r="O2" s="55">
        <f>L2-M2</f>
        <v>0</v>
      </c>
    </row>
    <row r="3" spans="1:15" x14ac:dyDescent="0.25">
      <c r="A3" s="1">
        <v>44590</v>
      </c>
      <c r="B3" s="19">
        <v>44590</v>
      </c>
      <c r="C3" s="24" t="s">
        <v>1848</v>
      </c>
      <c r="D3" s="57"/>
      <c r="E3" s="23"/>
      <c r="F3" s="23"/>
      <c r="G3" s="20" t="s">
        <v>1849</v>
      </c>
      <c r="H3" s="20"/>
      <c r="I3" s="58"/>
      <c r="J3" s="59">
        <v>30000</v>
      </c>
      <c r="K3" s="89" t="s">
        <v>12</v>
      </c>
      <c r="L3" s="83">
        <f>L2-I3+J3</f>
        <v>30000</v>
      </c>
      <c r="M3" s="83"/>
      <c r="N3" s="8"/>
      <c r="O3" s="2"/>
    </row>
    <row r="4" spans="1:15" x14ac:dyDescent="0.25">
      <c r="A4" s="1">
        <v>44593</v>
      </c>
      <c r="B4" s="82" t="s">
        <v>1851</v>
      </c>
      <c r="C4" s="82" t="s">
        <v>1850</v>
      </c>
      <c r="D4" s="3"/>
      <c r="E4" s="2"/>
      <c r="F4" s="2"/>
      <c r="G4" s="4" t="s">
        <v>1850</v>
      </c>
      <c r="H4" s="2"/>
      <c r="I4" s="2"/>
      <c r="J4" s="59">
        <v>0.02</v>
      </c>
      <c r="K4" s="86" t="s">
        <v>12</v>
      </c>
      <c r="L4" s="83">
        <f>L3-I4+J4</f>
        <v>30000.02</v>
      </c>
      <c r="M4" s="83">
        <v>30000.02</v>
      </c>
      <c r="N4" s="92">
        <v>44593</v>
      </c>
      <c r="O4" s="55">
        <f>L4-M4</f>
        <v>0</v>
      </c>
    </row>
    <row r="5" spans="1:15" x14ac:dyDescent="0.25">
      <c r="A5" s="1">
        <v>44621</v>
      </c>
      <c r="B5" s="82" t="s">
        <v>2281</v>
      </c>
      <c r="C5" s="82" t="s">
        <v>1850</v>
      </c>
      <c r="D5" s="3"/>
      <c r="E5" s="2"/>
      <c r="F5" s="2"/>
      <c r="G5" s="4" t="s">
        <v>1850</v>
      </c>
      <c r="H5" s="2"/>
      <c r="I5" s="2"/>
      <c r="J5" s="59">
        <v>0.23</v>
      </c>
      <c r="K5" s="86" t="s">
        <v>12</v>
      </c>
      <c r="L5" s="83">
        <f>L4-I5+J5</f>
        <v>30000.25</v>
      </c>
      <c r="M5" s="83">
        <v>30000.25</v>
      </c>
      <c r="N5" s="92">
        <v>44621</v>
      </c>
      <c r="O5" s="55">
        <f>L5-M5</f>
        <v>0</v>
      </c>
    </row>
    <row r="6" spans="1:15" x14ac:dyDescent="0.25">
      <c r="A6" s="1">
        <v>44774</v>
      </c>
      <c r="B6" s="82" t="s">
        <v>4431</v>
      </c>
      <c r="C6" s="82" t="s">
        <v>1850</v>
      </c>
      <c r="D6" s="2"/>
      <c r="E6" s="2"/>
      <c r="F6" s="2"/>
      <c r="G6" s="82" t="s">
        <v>1850</v>
      </c>
      <c r="H6" s="2"/>
      <c r="I6" s="2"/>
      <c r="J6" s="59">
        <v>4.47</v>
      </c>
      <c r="K6" s="86" t="s">
        <v>12</v>
      </c>
      <c r="L6" s="83">
        <f>L5-I6+J6</f>
        <v>30004.720000000001</v>
      </c>
      <c r="M6" s="83">
        <v>30004.720000000001</v>
      </c>
      <c r="N6" s="92">
        <v>44774</v>
      </c>
      <c r="O6" s="55">
        <f>L6-M6</f>
        <v>0</v>
      </c>
    </row>
    <row r="7" spans="1:15" x14ac:dyDescent="0.25">
      <c r="A7" s="1">
        <v>44805</v>
      </c>
      <c r="B7" s="82" t="s">
        <v>4434</v>
      </c>
      <c r="C7" s="82" t="s">
        <v>1850</v>
      </c>
      <c r="D7" s="2"/>
      <c r="E7" s="2"/>
      <c r="F7" s="2"/>
      <c r="G7" s="82" t="s">
        <v>1850</v>
      </c>
      <c r="H7" s="2"/>
      <c r="I7" s="2"/>
      <c r="J7" s="59">
        <v>2.2599999999999998</v>
      </c>
      <c r="K7" s="90"/>
      <c r="L7" s="83">
        <f>L6-I7+J7</f>
        <v>30006.98</v>
      </c>
      <c r="M7" s="83">
        <v>30006.98</v>
      </c>
      <c r="N7" s="92">
        <v>44805</v>
      </c>
      <c r="O7" s="55">
        <f>L7-M7</f>
        <v>0</v>
      </c>
    </row>
    <row r="8" spans="1:15" x14ac:dyDescent="0.25">
      <c r="A8" s="1"/>
      <c r="B8" s="2"/>
      <c r="C8" s="2"/>
      <c r="D8" s="2"/>
      <c r="E8" s="2"/>
      <c r="F8" s="2"/>
      <c r="G8" s="2"/>
      <c r="H8" s="2"/>
      <c r="I8" s="2"/>
      <c r="J8" s="2"/>
      <c r="K8" s="90"/>
      <c r="L8" s="2"/>
      <c r="M8" s="83"/>
      <c r="N8" s="2"/>
      <c r="O8" s="2"/>
    </row>
    <row r="9" spans="1:15" x14ac:dyDescent="0.25">
      <c r="A9" s="1"/>
      <c r="B9" s="2"/>
      <c r="C9" s="2"/>
      <c r="D9" s="2"/>
      <c r="E9" s="2"/>
      <c r="F9" s="2"/>
      <c r="G9" s="2"/>
      <c r="H9" s="2"/>
      <c r="I9" s="2"/>
      <c r="J9" s="2"/>
      <c r="K9" s="90"/>
      <c r="L9" s="2"/>
      <c r="M9" s="83"/>
      <c r="N9" s="2"/>
      <c r="O9" s="2"/>
    </row>
    <row r="10" spans="1:15" x14ac:dyDescent="0.25">
      <c r="A10" s="1"/>
      <c r="B10" s="2"/>
      <c r="C10" s="2"/>
      <c r="D10" s="2"/>
      <c r="E10" s="2"/>
      <c r="F10" s="2"/>
      <c r="G10" s="2"/>
      <c r="H10" s="2"/>
      <c r="I10" s="2"/>
      <c r="J10" s="2"/>
      <c r="K10" s="90"/>
      <c r="L10" s="2"/>
      <c r="M10" s="83"/>
      <c r="N10" s="2"/>
      <c r="O10" s="2"/>
    </row>
    <row r="11" spans="1:15" x14ac:dyDescent="0.25">
      <c r="A11" s="1"/>
      <c r="B11" s="2"/>
      <c r="C11" s="2"/>
      <c r="D11" s="2"/>
      <c r="E11" s="2"/>
      <c r="F11" s="2"/>
      <c r="G11" s="2"/>
      <c r="H11" s="2"/>
      <c r="I11" s="2"/>
      <c r="J11" s="2"/>
      <c r="K11" s="90"/>
      <c r="L11" s="2"/>
      <c r="M11" s="83"/>
      <c r="N11" s="2"/>
      <c r="O11" s="2"/>
    </row>
    <row r="12" spans="1:15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90"/>
      <c r="L12" s="2"/>
      <c r="M12" s="83"/>
      <c r="N12" s="2"/>
      <c r="O12" s="2"/>
    </row>
    <row r="13" spans="1:15" x14ac:dyDescent="0.25">
      <c r="A13" s="1"/>
      <c r="B13" s="2"/>
      <c r="C13" s="2"/>
      <c r="D13" s="2"/>
      <c r="E13" s="2"/>
      <c r="F13" s="2"/>
      <c r="G13" s="2"/>
      <c r="H13" s="2"/>
      <c r="I13" s="2"/>
      <c r="J13" s="2"/>
      <c r="K13" s="90"/>
      <c r="L13" s="2"/>
      <c r="M13" s="83"/>
      <c r="N13" s="2"/>
      <c r="O13" s="2"/>
    </row>
    <row r="14" spans="1:15" x14ac:dyDescent="0.25">
      <c r="A14" s="1"/>
      <c r="B14" s="2"/>
      <c r="C14" s="2"/>
      <c r="D14" s="2"/>
      <c r="E14" s="2"/>
      <c r="F14" s="2"/>
      <c r="G14" s="2"/>
      <c r="H14" s="2"/>
      <c r="I14" s="2"/>
      <c r="J14" s="2"/>
      <c r="K14" s="90"/>
      <c r="L14" s="2"/>
      <c r="M14" s="83"/>
      <c r="N14" s="2"/>
      <c r="O14" s="2"/>
    </row>
    <row r="15" spans="1:15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90"/>
      <c r="L15" s="2"/>
      <c r="M15" s="83"/>
      <c r="N15" s="2"/>
      <c r="O15" s="2"/>
    </row>
    <row r="16" spans="1:15" x14ac:dyDescent="0.25">
      <c r="A16" s="1"/>
      <c r="B16" s="2"/>
      <c r="C16" s="2"/>
      <c r="D16" s="2"/>
      <c r="E16" s="2"/>
      <c r="F16" s="2"/>
      <c r="G16" s="2"/>
      <c r="H16" s="2"/>
      <c r="I16" s="2"/>
      <c r="J16" s="2"/>
      <c r="K16" s="90"/>
      <c r="L16" s="2"/>
      <c r="M16" s="83"/>
      <c r="N16" s="2"/>
      <c r="O16" s="2"/>
    </row>
    <row r="17" spans="1:15" x14ac:dyDescent="0.25">
      <c r="A17" s="1"/>
      <c r="B17" s="2"/>
      <c r="C17" s="2"/>
      <c r="D17" s="2"/>
      <c r="E17" s="2"/>
      <c r="F17" s="2"/>
      <c r="G17" s="2"/>
      <c r="H17" s="2"/>
      <c r="I17" s="2"/>
      <c r="J17" s="2"/>
      <c r="K17" s="90"/>
      <c r="L17" s="2"/>
      <c r="M17" s="83"/>
      <c r="N17" s="2"/>
      <c r="O17" s="2"/>
    </row>
    <row r="18" spans="1:15" x14ac:dyDescent="0.25">
      <c r="A18" s="1"/>
      <c r="B18" s="2"/>
      <c r="C18" s="2"/>
      <c r="D18" s="2"/>
      <c r="E18" s="2"/>
      <c r="F18" s="2"/>
      <c r="G18" s="2"/>
      <c r="H18" s="2"/>
      <c r="I18" s="2"/>
      <c r="J18" s="2"/>
      <c r="K18" s="90"/>
      <c r="L18" s="2"/>
      <c r="M18" s="83"/>
      <c r="N18" s="2"/>
      <c r="O18" s="2"/>
    </row>
    <row r="19" spans="1:15" x14ac:dyDescent="0.25">
      <c r="A19" s="1"/>
      <c r="B19" s="2"/>
      <c r="C19" s="2"/>
      <c r="D19" s="2"/>
      <c r="E19" s="2"/>
      <c r="F19" s="2"/>
      <c r="G19" s="2"/>
      <c r="H19" s="2"/>
      <c r="I19" s="2"/>
      <c r="J19" s="2"/>
      <c r="K19" s="90"/>
      <c r="L19" s="2"/>
      <c r="M19" s="83"/>
      <c r="N19" s="2"/>
      <c r="O19" s="2"/>
    </row>
    <row r="20" spans="1:15" x14ac:dyDescent="0.25">
      <c r="A20" s="1"/>
      <c r="B20" s="2"/>
      <c r="C20" s="2"/>
      <c r="D20" s="2"/>
      <c r="E20" s="2"/>
      <c r="F20" s="2"/>
      <c r="G20" s="2"/>
      <c r="H20" s="2"/>
      <c r="I20" s="2"/>
      <c r="J20" s="2"/>
      <c r="K20" s="90"/>
      <c r="L20" s="2"/>
      <c r="M20" s="83"/>
      <c r="N20" s="2"/>
      <c r="O20" s="2"/>
    </row>
    <row r="21" spans="1:15" x14ac:dyDescent="0.25">
      <c r="A21" s="1"/>
      <c r="B21" s="2"/>
      <c r="C21" s="2"/>
      <c r="D21" s="2"/>
      <c r="E21" s="2"/>
      <c r="F21" s="2"/>
      <c r="G21" s="2"/>
      <c r="H21" s="2"/>
      <c r="I21" s="2"/>
      <c r="J21" s="2"/>
      <c r="K21" s="90"/>
      <c r="L21" s="2"/>
      <c r="M21" s="83"/>
      <c r="N21" s="2"/>
      <c r="O21" s="2"/>
    </row>
    <row r="22" spans="1:15" x14ac:dyDescent="0.25">
      <c r="A22" s="1"/>
      <c r="B22" s="2"/>
      <c r="C22" s="2"/>
      <c r="D22" s="2"/>
      <c r="E22" s="2"/>
      <c r="F22" s="2"/>
      <c r="G22" s="2"/>
      <c r="H22" s="2"/>
      <c r="I22" s="2"/>
      <c r="J22" s="2"/>
      <c r="K22" s="90"/>
      <c r="L22" s="2"/>
      <c r="M22" s="83"/>
      <c r="N22" s="2"/>
      <c r="O22" s="2"/>
    </row>
    <row r="23" spans="1:15" x14ac:dyDescent="0.25">
      <c r="A23" s="1"/>
      <c r="B23" s="2"/>
      <c r="C23" s="2"/>
      <c r="D23" s="2"/>
      <c r="E23" s="2"/>
      <c r="F23" s="2"/>
      <c r="G23" s="2"/>
      <c r="H23" s="2"/>
      <c r="I23" s="2"/>
      <c r="J23" s="2"/>
      <c r="K23" s="90"/>
      <c r="L23" s="2"/>
      <c r="M23" s="83"/>
      <c r="N23" s="2"/>
      <c r="O2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LCC</vt:lpstr>
      <vt:lpstr>Summary</vt:lpstr>
      <vt:lpstr>Aug</vt:lpstr>
      <vt:lpstr>July</vt:lpstr>
      <vt:lpstr>June</vt:lpstr>
      <vt:lpstr>May</vt:lpstr>
      <vt:lpstr>April</vt:lpstr>
      <vt:lpstr>March</vt:lpstr>
      <vt:lpstr>February</vt:lpstr>
      <vt:lpstr>Jan</vt:lpstr>
      <vt:lpstr>Dec</vt:lpstr>
      <vt:lpstr>Nov</vt:lpstr>
      <vt:lpstr>Oct</vt:lpstr>
      <vt:lpstr>Sept</vt:lpstr>
      <vt:lpstr>Sort Code</vt:lpstr>
      <vt:lpstr>LCC instant access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Mr. K. Steer</cp:lastModifiedBy>
  <cp:lastPrinted>2019-05-31T22:21:59Z</cp:lastPrinted>
  <dcterms:created xsi:type="dcterms:W3CDTF">2019-01-23T18:24:51Z</dcterms:created>
  <dcterms:modified xsi:type="dcterms:W3CDTF">2022-09-19T14:17:09Z</dcterms:modified>
</cp:coreProperties>
</file>