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13_ncr:1_{EB3F48AA-4208-48A9-9F4A-4D28D9CAF228}" xr6:coauthVersionLast="47" xr6:coauthVersionMax="47" xr10:uidLastSave="{00000000-0000-0000-0000-000000000000}"/>
  <bookViews>
    <workbookView xWindow="-110" yWindow="490" windowWidth="19420" windowHeight="10420" xr2:uid="{00000000-000D-0000-FFFF-FFFF00000000}"/>
  </bookViews>
  <sheets>
    <sheet name="LCC" sheetId="1" r:id="rId1"/>
    <sheet name="Summary" sheetId="9" r:id="rId2"/>
    <sheet name="June" sheetId="24" r:id="rId3"/>
    <sheet name="May" sheetId="23" r:id="rId4"/>
    <sheet name="April" sheetId="22" r:id="rId5"/>
    <sheet name="March" sheetId="21" r:id="rId6"/>
    <sheet name="Feb" sheetId="20" r:id="rId7"/>
    <sheet name="Jan" sheetId="19" r:id="rId8"/>
    <sheet name="Dec" sheetId="18" r:id="rId9"/>
    <sheet name="Nov" sheetId="17" r:id="rId10"/>
    <sheet name="Oct" sheetId="16" r:id="rId11"/>
    <sheet name="Sept" sheetId="15" r:id="rId12"/>
    <sheet name="Sort Code" sheetId="8" r:id="rId13"/>
    <sheet name="LCC instant access" sheetId="14" r:id="rId14"/>
  </sheets>
  <definedNames>
    <definedName name="_xlnm._FilterDatabase" localSheetId="4" hidden="1">April!$A$1:$N$148</definedName>
    <definedName name="_xlnm._FilterDatabase" localSheetId="8" hidden="1">Dec!$A$1:$N$117</definedName>
    <definedName name="_xlnm._FilterDatabase" localSheetId="6" hidden="1">Feb!$A$1:$O$127</definedName>
    <definedName name="_xlnm._FilterDatabase" localSheetId="7" hidden="1">Jan!$A$1:$K$69</definedName>
    <definedName name="_xlnm._FilterDatabase" localSheetId="2" hidden="1">June!$A$1:$O$85</definedName>
    <definedName name="_xlnm._FilterDatabase" localSheetId="0" hidden="1">LCC!$A$1:$O$248</definedName>
    <definedName name="_xlnm._FilterDatabase" localSheetId="5" hidden="1">March!$A$1:$AV$91</definedName>
    <definedName name="_xlnm._FilterDatabase" localSheetId="3" hidden="1">May!$A$1:$K$129</definedName>
    <definedName name="_xlnm._FilterDatabase" localSheetId="9" hidden="1">Nov!$A$1:$R$121</definedName>
    <definedName name="_xlnm._FilterDatabase" localSheetId="10" hidden="1">Oct!$A$1:$Z$109</definedName>
    <definedName name="_xlnm._FilterDatabase" localSheetId="11" hidden="1">Sept!$A$1:$R$109</definedName>
    <definedName name="_xlnm.Print_Area" localSheetId="0">LCC!#REF!</definedName>
  </definedNames>
  <calcPr calcId="191029"/>
  <pivotCaches>
    <pivotCache cacheId="6" r:id="rId15"/>
  </pivotCaches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6" i="24" l="1"/>
  <c r="H130" i="23"/>
  <c r="J149" i="22" l="1"/>
  <c r="J92" i="21"/>
  <c r="J128" i="20"/>
  <c r="J70" i="19"/>
  <c r="J118" i="18" l="1"/>
  <c r="J122" i="17"/>
  <c r="J110" i="16"/>
  <c r="H110" i="15"/>
  <c r="L3" i="1" l="1"/>
  <c r="L4" i="1" s="1"/>
  <c r="L5" i="1" s="1"/>
  <c r="L6" i="1" s="1"/>
  <c r="L7" i="14"/>
  <c r="O7" i="14" s="1"/>
  <c r="O2" i="1"/>
  <c r="L7" i="1" l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O5" i="14"/>
  <c r="L5" i="14"/>
  <c r="O2" i="14" l="1"/>
  <c r="L4" i="14"/>
  <c r="O4" i="14" s="1"/>
  <c r="L3" i="14"/>
  <c r="L34" i="1" l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L54" i="1" s="1"/>
  <c r="L55" i="1" s="1"/>
  <c r="L56" i="1" s="1"/>
  <c r="L57" i="1" s="1"/>
  <c r="L58" i="1" s="1"/>
  <c r="O33" i="1"/>
  <c r="O13" i="1"/>
  <c r="O6" i="1"/>
  <c r="L6" i="14"/>
  <c r="O6" i="14" s="1"/>
  <c r="O36" i="1" l="1"/>
  <c r="L59" i="1"/>
  <c r="L60" i="1" l="1"/>
  <c r="L61" i="1" s="1"/>
  <c r="L62" i="1" s="1"/>
  <c r="O59" i="1"/>
  <c r="O62" i="1" l="1"/>
  <c r="L63" i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L78" i="1" s="1"/>
  <c r="L79" i="1" s="1"/>
  <c r="L80" i="1" s="1"/>
  <c r="L81" i="1" l="1"/>
  <c r="L82" i="1" s="1"/>
  <c r="L83" i="1" s="1"/>
  <c r="O83" i="1" l="1"/>
  <c r="L84" i="1"/>
  <c r="L85" i="1" s="1"/>
  <c r="L86" i="1" s="1"/>
  <c r="L87" i="1" s="1"/>
  <c r="L88" i="1" s="1"/>
  <c r="L89" i="1" s="1"/>
  <c r="L90" i="1" s="1"/>
  <c r="L91" i="1" s="1"/>
  <c r="L92" i="1" s="1"/>
  <c r="L93" i="1" s="1"/>
  <c r="L94" i="1" s="1"/>
  <c r="L95" i="1" s="1"/>
  <c r="L96" i="1" s="1"/>
  <c r="L97" i="1" s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O134" i="1" l="1"/>
  <c r="O108" i="1"/>
  <c r="O104" i="1"/>
  <c r="O136" i="1" l="1"/>
  <c r="O137" i="1"/>
  <c r="O110" i="1"/>
  <c r="O111" i="1" l="1"/>
  <c r="L138" i="1" l="1"/>
  <c r="L139" i="1" s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s="1"/>
  <c r="L157" i="1" s="1"/>
  <c r="L158" i="1" s="1"/>
  <c r="L159" i="1" s="1"/>
  <c r="L160" i="1" s="1"/>
  <c r="L161" i="1" s="1"/>
  <c r="L162" i="1" s="1"/>
  <c r="L163" i="1" s="1"/>
  <c r="L164" i="1" s="1"/>
  <c r="O158" i="1" l="1"/>
  <c r="L165" i="1" l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L184" i="1" s="1"/>
  <c r="L185" i="1" l="1"/>
  <c r="L186" i="1" s="1"/>
  <c r="L187" i="1" s="1"/>
  <c r="L188" i="1" s="1"/>
  <c r="L189" i="1" s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08" i="1" s="1"/>
  <c r="L209" i="1" s="1"/>
  <c r="L210" i="1" s="1"/>
  <c r="L211" i="1" s="1"/>
  <c r="L212" i="1" s="1"/>
  <c r="L213" i="1" s="1"/>
  <c r="L214" i="1" s="1"/>
  <c r="L215" i="1" s="1"/>
  <c r="L216" i="1" s="1"/>
  <c r="L217" i="1" s="1"/>
  <c r="L218" i="1" s="1"/>
  <c r="L219" i="1" s="1"/>
  <c r="L220" i="1" s="1"/>
  <c r="L221" i="1" s="1"/>
  <c r="L222" i="1" s="1"/>
  <c r="L223" i="1" s="1"/>
  <c r="L224" i="1" s="1"/>
  <c r="L225" i="1" s="1"/>
  <c r="L226" i="1" s="1"/>
  <c r="L227" i="1" s="1"/>
  <c r="L228" i="1" s="1"/>
  <c r="L229" i="1" s="1"/>
  <c r="L230" i="1" s="1"/>
  <c r="L231" i="1" s="1"/>
  <c r="L232" i="1" s="1"/>
  <c r="L233" i="1" s="1"/>
  <c r="L234" i="1" s="1"/>
  <c r="L235" i="1" s="1"/>
  <c r="L236" i="1" s="1"/>
  <c r="L237" i="1" s="1"/>
  <c r="L238" i="1" s="1"/>
  <c r="L239" i="1" s="1"/>
  <c r="L240" i="1" s="1"/>
  <c r="L241" i="1" s="1"/>
  <c r="L242" i="1" s="1"/>
  <c r="L243" i="1" s="1"/>
  <c r="L244" i="1" s="1"/>
  <c r="L245" i="1" s="1"/>
  <c r="O184" i="1"/>
  <c r="O180" i="1"/>
  <c r="L246" i="1" l="1"/>
  <c r="O245" i="1"/>
  <c r="O185" i="1"/>
  <c r="L247" i="1" l="1"/>
  <c r="L248" i="1" s="1"/>
  <c r="O248" i="1" s="1"/>
  <c r="O246" i="1"/>
</calcChain>
</file>

<file path=xl/sharedStrings.xml><?xml version="1.0" encoding="utf-8"?>
<sst xmlns="http://schemas.openxmlformats.org/spreadsheetml/2006/main" count="10675" uniqueCount="2633">
  <si>
    <t>Date</t>
  </si>
  <si>
    <t>Original Date</t>
  </si>
  <si>
    <t>Details</t>
  </si>
  <si>
    <t>Invoice Numbers</t>
  </si>
  <si>
    <t>Cheque Number</t>
  </si>
  <si>
    <t>Event</t>
  </si>
  <si>
    <t>PayPal Total</t>
  </si>
  <si>
    <t>Credit</t>
  </si>
  <si>
    <t>Check</t>
  </si>
  <si>
    <t>Statement check</t>
  </si>
  <si>
    <t>N/A</t>
  </si>
  <si>
    <t>Balance</t>
  </si>
  <si>
    <t>X</t>
  </si>
  <si>
    <t>Equipment</t>
  </si>
  <si>
    <t>Kingsway Pool</t>
  </si>
  <si>
    <t>Kingsway Pool - Widnes Monday (Beginners, general paddling and rolling)</t>
  </si>
  <si>
    <t>Polo</t>
  </si>
  <si>
    <t>Row Labels</t>
  </si>
  <si>
    <t>Grand Total</t>
  </si>
  <si>
    <t>Please transfer the money direct into LCC account (Reference your name) and let me know when you have done this.</t>
  </si>
  <si>
    <t>Many thanks</t>
  </si>
  <si>
    <t xml:space="preserve">Keith </t>
  </si>
  <si>
    <t>Sort Code:</t>
  </si>
  <si>
    <t>Account No.</t>
  </si>
  <si>
    <t>Reference:</t>
  </si>
  <si>
    <t xml:space="preserve"> your name</t>
  </si>
  <si>
    <t>Brian Green - Open Canoe Buoyancy</t>
  </si>
  <si>
    <t>July</t>
  </si>
  <si>
    <t>Coaching</t>
  </si>
  <si>
    <t>LCC Shop</t>
  </si>
  <si>
    <t>Sum Credit</t>
  </si>
  <si>
    <t>Account Name</t>
  </si>
  <si>
    <t>Liverpool Canoe Club</t>
  </si>
  <si>
    <t xml:space="preserve">   LCC Cost         </t>
  </si>
  <si>
    <t xml:space="preserve">   Debit         </t>
  </si>
  <si>
    <t xml:space="preserve">         Balance         </t>
  </si>
  <si>
    <t>Opening Balance</t>
  </si>
  <si>
    <t>Balance from Previous year</t>
  </si>
  <si>
    <t xml:space="preserve">Sum Debit         </t>
  </si>
  <si>
    <t>23-05-80</t>
  </si>
  <si>
    <t>Bank</t>
  </si>
  <si>
    <t>Metro Bank</t>
  </si>
  <si>
    <t>Transfer from Current</t>
  </si>
  <si>
    <t>Current Account</t>
  </si>
  <si>
    <t>Interest</t>
  </si>
  <si>
    <t>Jan</t>
  </si>
  <si>
    <t>Feb</t>
  </si>
  <si>
    <t>Mar-Aug</t>
  </si>
  <si>
    <t>Alsico Laucuba Ltd</t>
  </si>
  <si>
    <t>Amy Newnham - TTL course</t>
  </si>
  <si>
    <t>Chris Murphy - Postage</t>
  </si>
  <si>
    <t>Aug</t>
  </si>
  <si>
    <t>Kingsway</t>
  </si>
  <si>
    <t>August</t>
  </si>
  <si>
    <t>Kingsway Pool Fees 4 x £49.50</t>
  </si>
  <si>
    <t>Canal and Rivers Trust Quarterly payment</t>
  </si>
  <si>
    <t>Canal and Rivers Trust</t>
  </si>
  <si>
    <t>Name</t>
  </si>
  <si>
    <t>Type</t>
  </si>
  <si>
    <t>Status</t>
  </si>
  <si>
    <t>Currency</t>
  </si>
  <si>
    <t>Gross</t>
  </si>
  <si>
    <t>Fee</t>
  </si>
  <si>
    <t>Net</t>
  </si>
  <si>
    <t>From Email Address</t>
  </si>
  <si>
    <t>To Email Address</t>
  </si>
  <si>
    <t>Transaction ID</t>
  </si>
  <si>
    <t>Item Title</t>
  </si>
  <si>
    <t>Item ID</t>
  </si>
  <si>
    <t>Option 1 Name</t>
  </si>
  <si>
    <t>Option 1 Value</t>
  </si>
  <si>
    <t>Option 2 Name</t>
  </si>
  <si>
    <t>Option 2 Value</t>
  </si>
  <si>
    <t>Ian Ford</t>
  </si>
  <si>
    <t>Express Checkout Payment</t>
  </si>
  <si>
    <t>Completed</t>
  </si>
  <si>
    <t>GBP</t>
  </si>
  <si>
    <t>ianeford77@gmail.com</t>
  </si>
  <si>
    <t>membership@liverpoolcanoeclub.co.uk</t>
  </si>
  <si>
    <t>7SU31334010769738</t>
  </si>
  <si>
    <t>V9CJ6 - Kingsway Pool - Widnes Thursday (Beginners, general paddling and rolling) - Mr Ian Ford</t>
  </si>
  <si>
    <t>Dan Stancioiu</t>
  </si>
  <si>
    <t>d.stancioiu@ljmu.ac.uk</t>
  </si>
  <si>
    <t>5D3487823W2237922</t>
  </si>
  <si>
    <t>CFNJH - Kingsway Pool - Widnes Thursday (Beginners, general paddling and rolling) - Mr Dan Stancioiu</t>
  </si>
  <si>
    <t>David Perrin</t>
  </si>
  <si>
    <t>david.perrin@blueyonder.co.uk</t>
  </si>
  <si>
    <t>2DV6236578815380A</t>
  </si>
  <si>
    <t>3MMHN - Kingsway Pool - Widnes Thursday (Beginners, general paddling and rolling) - Mr David Perrin</t>
  </si>
  <si>
    <t>Sarah Robertson</t>
  </si>
  <si>
    <t>sarahrobertson92@gmail.com</t>
  </si>
  <si>
    <t>85C685248E349480Y</t>
  </si>
  <si>
    <t>Adult Membership Smart Checkout</t>
  </si>
  <si>
    <t>11V31344Y5364605S</t>
  </si>
  <si>
    <t>PayPal</t>
  </si>
  <si>
    <t>Hold on Balance for Dispute Investigation</t>
  </si>
  <si>
    <t>Pending</t>
  </si>
  <si>
    <t>4BV77477TJ075182L</t>
  </si>
  <si>
    <t>Cancellation of Hold for Dispute Resolution</t>
  </si>
  <si>
    <t>Refused</t>
  </si>
  <si>
    <t>Payment Refund</t>
  </si>
  <si>
    <t>7N318533UL9794918</t>
  </si>
  <si>
    <t>John Parkinson</t>
  </si>
  <si>
    <t>johnparkinsoncoaching@gmail.com</t>
  </si>
  <si>
    <t>4NU86870AC7660714</t>
  </si>
  <si>
    <t>Tara Breslin</t>
  </si>
  <si>
    <t>tara.breslin.1@gmail.com</t>
  </si>
  <si>
    <t>2T4883434Y810573L</t>
  </si>
  <si>
    <t>Family Membership Smart Checkout</t>
  </si>
  <si>
    <t>Kimberley Lasi</t>
  </si>
  <si>
    <t>kimberley.lasi@gmail.com</t>
  </si>
  <si>
    <t>0MG29005TX014570Y</t>
  </si>
  <si>
    <t>Shelly Campbell</t>
  </si>
  <si>
    <t>shelly.1986@live.co.uk</t>
  </si>
  <si>
    <t>2KY62691W6367080A</t>
  </si>
  <si>
    <t>Gary Edwards</t>
  </si>
  <si>
    <t>gary.edwards.new@gmail.com</t>
  </si>
  <si>
    <t>2ND34634S07188905</t>
  </si>
  <si>
    <t>Adult Renewal Smart Checkout</t>
  </si>
  <si>
    <t>carl haggerty</t>
  </si>
  <si>
    <t>carlhaggerty74@gmail.com</t>
  </si>
  <si>
    <t>1CR43612LT858112P</t>
  </si>
  <si>
    <t>CKRMF - Kingsway Pool - Widnes Thursday (Beginners, general paddling and rolling) - Mr Carl Haggerty</t>
  </si>
  <si>
    <t>Jason Lilley</t>
  </si>
  <si>
    <t>jaylilley73@icloud.com</t>
  </si>
  <si>
    <t>69E20492XJ372050Y</t>
  </si>
  <si>
    <t>jason.lilley@openreach.co.uk</t>
  </si>
  <si>
    <t>41U03240BH368762K</t>
  </si>
  <si>
    <t>47PTK - Kingsway Pool - Widnes Thursday (Beginners, general paddling and rolling) - Mr Jason Lilley</t>
  </si>
  <si>
    <t>Lily Zhou</t>
  </si>
  <si>
    <t>lilychow22@hotmail.com</t>
  </si>
  <si>
    <t>04G203064U444912Y</t>
  </si>
  <si>
    <t>General Withdrawal</t>
  </si>
  <si>
    <t>4DA75003YH556720B</t>
  </si>
  <si>
    <t>Paul Goetzee</t>
  </si>
  <si>
    <t>paulgoetzee@btinternet.com</t>
  </si>
  <si>
    <t>5YX89756HB8801343</t>
  </si>
  <si>
    <t>susan Bradley</t>
  </si>
  <si>
    <t>Website Payment</t>
  </si>
  <si>
    <t>Suebradley682@gmail.com</t>
  </si>
  <si>
    <t>7BW75922HX6432336</t>
  </si>
  <si>
    <t>Loan of Kayak or Canoe Charge</t>
  </si>
  <si>
    <t>Days Loan</t>
  </si>
  <si>
    <t>Sea Kayak or Canoe for 1 day</t>
  </si>
  <si>
    <t>Please give your name</t>
  </si>
  <si>
    <t>Sue Bradley</t>
  </si>
  <si>
    <t>James Dalziel</t>
  </si>
  <si>
    <t>t5jim64@gmail.com</t>
  </si>
  <si>
    <t>2BM080718X1053727</t>
  </si>
  <si>
    <t>Ian Crook</t>
  </si>
  <si>
    <t>ianjamescrook@hotmail.com</t>
  </si>
  <si>
    <t>9W093553N1756350B</t>
  </si>
  <si>
    <t>Susan Whittle</t>
  </si>
  <si>
    <t>susanlwhittle@googlemail.com</t>
  </si>
  <si>
    <t>5F66489189655004B</t>
  </si>
  <si>
    <t>miss j k whittle</t>
  </si>
  <si>
    <t>julia.whitt@googlemail.com</t>
  </si>
  <si>
    <t>81812853L14686404</t>
  </si>
  <si>
    <t>David Gould</t>
  </si>
  <si>
    <t>dtgould1@gmail.com</t>
  </si>
  <si>
    <t>76U58345CS4265936</t>
  </si>
  <si>
    <t>R9ARN - Kingsway Pool - Widnes Thursday (Beginners, general paddling and rolling) - Mr David Gould</t>
  </si>
  <si>
    <t>Huiyu Liu</t>
  </si>
  <si>
    <t>orthostereoscopy@gmail.com</t>
  </si>
  <si>
    <t>2BE76743T0098041S</t>
  </si>
  <si>
    <t>Basic Kayak for 2-3 days</t>
  </si>
  <si>
    <t>Jane Smith</t>
  </si>
  <si>
    <t>9P392882BV154142R</t>
  </si>
  <si>
    <t>5WW23625151743057</t>
  </si>
  <si>
    <t>James Duffy</t>
  </si>
  <si>
    <t>jjduf2012@virginmedia.com</t>
  </si>
  <si>
    <t>7E503923HN9330617</t>
  </si>
  <si>
    <t>Basic Kayak for 1 day</t>
  </si>
  <si>
    <t>Jim Duffy</t>
  </si>
  <si>
    <t>Lorna Gibbs</t>
  </si>
  <si>
    <t>lornagibbs20@gmail.com</t>
  </si>
  <si>
    <t>077277811V055935P</t>
  </si>
  <si>
    <t>TWKCQ - Kingsway Pool - Widnes Thursday (Beginners, general paddling and rolling) - Ms Lorna McTigue - Mr Bryn Gibbs</t>
  </si>
  <si>
    <t>Georgina Deehan</t>
  </si>
  <si>
    <t>georginadeehan@gmail.com</t>
  </si>
  <si>
    <t>8DG399846G8861707</t>
  </si>
  <si>
    <t>Peter Nairn</t>
  </si>
  <si>
    <t>peter.nairn1@outlook.com</t>
  </si>
  <si>
    <t>42D03134X7270134C</t>
  </si>
  <si>
    <t>Emma Wooding</t>
  </si>
  <si>
    <t>emma.wooding2101@gmail.com</t>
  </si>
  <si>
    <t>7DD54286EC550242J</t>
  </si>
  <si>
    <t>Caroline Jawo</t>
  </si>
  <si>
    <t>caroline.sakinah@gmail.com</t>
  </si>
  <si>
    <t>1ER20758134239029</t>
  </si>
  <si>
    <t>Junior Membership Smart Checkout</t>
  </si>
  <si>
    <t>3PS77092945455027</t>
  </si>
  <si>
    <t>Harry Ruggles</t>
  </si>
  <si>
    <t>harryruggles0@gmail.com</t>
  </si>
  <si>
    <t>43H96742WE925923J</t>
  </si>
  <si>
    <t>James Purcell</t>
  </si>
  <si>
    <t>jay.purcell@gmail.com</t>
  </si>
  <si>
    <t>51M7652015046562D</t>
  </si>
  <si>
    <t>3GPJ4 - Kingsway Pool - Widnes Thursday (Beginners, general paddling and rolling) - Mr James Purcell</t>
  </si>
  <si>
    <t>John Hirst</t>
  </si>
  <si>
    <t>johnhirst@tiscali.co.uk</t>
  </si>
  <si>
    <t>194558350A1540020</t>
  </si>
  <si>
    <t>TG6MR - Kingsway Pool - Widnes Thursday (Beginners, general paddling and rolling) - Mr John Hirst</t>
  </si>
  <si>
    <t>Nicholas Bunyan</t>
  </si>
  <si>
    <t>nick.bunyan@tiscali.co.uk</t>
  </si>
  <si>
    <t>6HB60124MY248005P</t>
  </si>
  <si>
    <t>Erica Wilkinson</t>
  </si>
  <si>
    <t>ewbubble@yahoo.com</t>
  </si>
  <si>
    <t>1R178031WE608510U</t>
  </si>
  <si>
    <t>Karen Garnham</t>
  </si>
  <si>
    <t>kazzerox@gmail.com</t>
  </si>
  <si>
    <t>4XW72784J79444051</t>
  </si>
  <si>
    <t>Jane Berry</t>
  </si>
  <si>
    <t>jane_berry@sky.com</t>
  </si>
  <si>
    <t>6H569531MK234501F</t>
  </si>
  <si>
    <t>Baseball Cap</t>
  </si>
  <si>
    <t>LCC Shop Baseball Cap</t>
  </si>
  <si>
    <t>Colours and Sizes</t>
  </si>
  <si>
    <t>Baseball Royal Blue</t>
  </si>
  <si>
    <t>Mike Bailey</t>
  </si>
  <si>
    <t>bilbo0406@blueyonder.co.uk</t>
  </si>
  <si>
    <t>4M247907NY674500E</t>
  </si>
  <si>
    <t>Beanie Hat</t>
  </si>
  <si>
    <t>LCC Shop Beanie</t>
  </si>
  <si>
    <t>Beanie Black with Red Trim</t>
  </si>
  <si>
    <t>David Gentle</t>
  </si>
  <si>
    <t>david_m_gentle@hotmail.com</t>
  </si>
  <si>
    <t>3WJ51098NV796820A</t>
  </si>
  <si>
    <t>Polo Shirt</t>
  </si>
  <si>
    <t>LCC Shop Polo Shirt</t>
  </si>
  <si>
    <t>Please select Colour</t>
  </si>
  <si>
    <t>Sapphire Blue</t>
  </si>
  <si>
    <t>Size</t>
  </si>
  <si>
    <t>X Large (44</t>
  </si>
  <si>
    <t>Keith Steer</t>
  </si>
  <si>
    <t>keithsteer@gmail.com</t>
  </si>
  <si>
    <t>shop@liverpoolcanoeclub.co.uk</t>
  </si>
  <si>
    <t>4DE03465DF1780708</t>
  </si>
  <si>
    <t>LCC Stickers test</t>
  </si>
  <si>
    <t>LCC Stickers x 2</t>
  </si>
  <si>
    <t>Allan Blanchard</t>
  </si>
  <si>
    <t>allanblanchard@outlook.com</t>
  </si>
  <si>
    <t>492419041T3755803</t>
  </si>
  <si>
    <t>Baseball Shadow Blue</t>
  </si>
  <si>
    <t>Chris Griffiths</t>
  </si>
  <si>
    <t>c.griffithssc@outlook.com</t>
  </si>
  <si>
    <t>7KT005287J9022539</t>
  </si>
  <si>
    <t>neiljohnson70@googlemail.com</t>
  </si>
  <si>
    <t>8UE722379H3388154</t>
  </si>
  <si>
    <t>YVG9Q - Kingsway Pool - Widnes Thursday (Beginners, general paddling and rolling) - Mr Chris Griffiths</t>
  </si>
  <si>
    <t>derek connolly</t>
  </si>
  <si>
    <t>dgcon@hotmail.com</t>
  </si>
  <si>
    <t>6P728059BB8045215</t>
  </si>
  <si>
    <t>K9AD7 - Kingsway Pool - Widnes Thursday (Beginners, general paddling and rolling) - Mr derek connolly</t>
  </si>
  <si>
    <t>Angela Lennox</t>
  </si>
  <si>
    <t>a.griffith76@hotmail.com</t>
  </si>
  <si>
    <t>7YL18563D0067421S</t>
  </si>
  <si>
    <t>3TADN - Kingsway Pool - Widnes Thursday (Beginners, general paddling and rolling) - Mr Jon-Pail Griffiths</t>
  </si>
  <si>
    <t>Andrew Bond</t>
  </si>
  <si>
    <t>andybond1959@gmail.com</t>
  </si>
  <si>
    <t>3ER73165HH4417142</t>
  </si>
  <si>
    <t>T-Shirt, T-Shirt</t>
  </si>
  <si>
    <t>LCC Shop T Shirt, LCC Shop T Shirt</t>
  </si>
  <si>
    <t>Please select Colour, Please select Colour</t>
  </si>
  <si>
    <t>Orange, Sapphire Blue</t>
  </si>
  <si>
    <t>Size, Size</t>
  </si>
  <si>
    <t>Small (38, X Small (36</t>
  </si>
  <si>
    <t>Nicholas Corke</t>
  </si>
  <si>
    <t>nic@corke.net</t>
  </si>
  <si>
    <t>7KM48632ES344871U</t>
  </si>
  <si>
    <t>GK9HA - Kingsway Pool - Widnes Thursday (Beginners, general paddling and rolling) - Miss Lilyth Corke - Mr Nicholas Corke</t>
  </si>
  <si>
    <t>5U878214MF7119246</t>
  </si>
  <si>
    <t>RA4F4 - Kingsway Pool - Widnes Thursday (Beginners, general paddling and rolling) - Mr Ian Ford</t>
  </si>
  <si>
    <t>1H9849398P150735E</t>
  </si>
  <si>
    <t>HA4CM - Kingsway Pool - Widnes Thursday (Beginners, general paddling and rolling) - Mr Carl Haggerty</t>
  </si>
  <si>
    <t>6M857607ST0536742</t>
  </si>
  <si>
    <t>EJFE3 - Kingsway Pool - Widnes Thursday (Beginners, general paddling and rolling) - Mr Dan Stancioiu</t>
  </si>
  <si>
    <t>47705203PR328461R</t>
  </si>
  <si>
    <t>4DKQ7 - Kingsway Pool - Widnes Thursday (Beginners, general paddling and rolling) - Ms Lorna McTigue - Mr Bryn Gibbs</t>
  </si>
  <si>
    <t>David Hendry</t>
  </si>
  <si>
    <t>dijhendry@gmail.com</t>
  </si>
  <si>
    <t>9RY29793UH452691P</t>
  </si>
  <si>
    <t>Equipment Loan</t>
  </si>
  <si>
    <t>Days Loan (Paddling days)</t>
  </si>
  <si>
    <t>John Fay</t>
  </si>
  <si>
    <t>johnfay@blueyonder.co.uk</t>
  </si>
  <si>
    <t>49440208Y4817414D</t>
  </si>
  <si>
    <t>Diane Rogan</t>
  </si>
  <si>
    <t>diane.rogan84@gmail.com</t>
  </si>
  <si>
    <t>935804321C058123F</t>
  </si>
  <si>
    <t>dave w</t>
  </si>
  <si>
    <t>dw9259@googlemail.com</t>
  </si>
  <si>
    <t>98P40857CY8542307</t>
  </si>
  <si>
    <t>Joseph Shelbourne</t>
  </si>
  <si>
    <t>lizshelbourne1@hotmail.co.uk</t>
  </si>
  <si>
    <t>2NG35605JC7087926</t>
  </si>
  <si>
    <t>Family Renewal Smart Checkout</t>
  </si>
  <si>
    <t>chris marsden</t>
  </si>
  <si>
    <t>cmarsdencmjb@aol.com</t>
  </si>
  <si>
    <t>9GL63543CC9028339</t>
  </si>
  <si>
    <t>Angelo Urzua-Milla</t>
  </si>
  <si>
    <t>tuttinews@gmail.com</t>
  </si>
  <si>
    <t>14807606CP679984P</t>
  </si>
  <si>
    <t>cathy rogers</t>
  </si>
  <si>
    <t>tfg39@hotmail.com</t>
  </si>
  <si>
    <t>5PK281058E954342F</t>
  </si>
  <si>
    <t>4T685582UT458994T</t>
  </si>
  <si>
    <t>DMCTK - Kingsway Pool - Widnes Thursday (Beginners, general paddling and rolling) - Ms Karen Garnham</t>
  </si>
  <si>
    <t>Janet Bunn</t>
  </si>
  <si>
    <t>janetbunn@outlook.com</t>
  </si>
  <si>
    <t>6AA39485NL761813C</t>
  </si>
  <si>
    <t>4W864243JM449721V</t>
  </si>
  <si>
    <t>26XKC - Kingsway Pool - Widnes Thursday (Beginners, general paddling and rolling) - Mr Andrew Bond</t>
  </si>
  <si>
    <t>maggi toft</t>
  </si>
  <si>
    <t>maggitoft@yahoo.co.uk</t>
  </si>
  <si>
    <t>9H5274992T7820521</t>
  </si>
  <si>
    <t>Sea Kayak or Canoe for 2-3  days</t>
  </si>
  <si>
    <t>Maggi Toft</t>
  </si>
  <si>
    <t>4MA28155AF092045Y</t>
  </si>
  <si>
    <t>HKCQ6 - Kingsway Pool - Widnes Thursday (Beginners, general paddling and rolling) - Mr derek connolly</t>
  </si>
  <si>
    <t>2T549824U13472626</t>
  </si>
  <si>
    <t>GVYVN - Kingsway Pool - Widnes Thursday (Beginners, general paddling and rolling) - Mr John Hirst</t>
  </si>
  <si>
    <t>9VR28248CD650022G</t>
  </si>
  <si>
    <t>2NQ7W - Kingsway Pool - Widnes Thursday (Beginners, general paddling and rolling) - Mr Dan Stancioiu</t>
  </si>
  <si>
    <t>L POWNALL</t>
  </si>
  <si>
    <t>tony.21.rogers@hotmail.com</t>
  </si>
  <si>
    <t>3DX34812AW742222P</t>
  </si>
  <si>
    <t>4FX79966MS8540415</t>
  </si>
  <si>
    <t>GKXPW - Kingsway Pool - Widnes Thursday (Beginners, general paddling and rolling) - Ms Lorna McTigue - Mr Bryn Gibbs</t>
  </si>
  <si>
    <t>Owen Vaudrey</t>
  </si>
  <si>
    <t>ovaudrey@gmail.com</t>
  </si>
  <si>
    <t>4BE200424Y3654340</t>
  </si>
  <si>
    <t>31X93055H74723927</t>
  </si>
  <si>
    <t>Loan of Kayak or Canoe Charge, Loan of Kayak or Canoe Charge</t>
  </si>
  <si>
    <t>Equipment Loan, Equipment Loan</t>
  </si>
  <si>
    <t>Days Loan (Paddling days), Days Loan (Paddling days)</t>
  </si>
  <si>
    <t>Basic Kayak for 1 day, Basic Kayak for 1 day</t>
  </si>
  <si>
    <t>Please give your name, Please give your name</t>
  </si>
  <si>
    <t>Tara Breslin, Dafydd Williams</t>
  </si>
  <si>
    <t>6UM50563NH445762H</t>
  </si>
  <si>
    <t>CMVCJ - Kingsway Pool - Widnes Thursday (Beginners, general paddling and rolling) - Master Ewan Rogers</t>
  </si>
  <si>
    <t>Tom West</t>
  </si>
  <si>
    <t>t.west@liverpool.ac.uk</t>
  </si>
  <si>
    <t>1VW14283EL6920742</t>
  </si>
  <si>
    <t>sally murray</t>
  </si>
  <si>
    <t>salmurray@icloud.com</t>
  </si>
  <si>
    <t>3WA835477T866211J</t>
  </si>
  <si>
    <t>Louie Clark</t>
  </si>
  <si>
    <t>louieclark1@hotmail.co.uk</t>
  </si>
  <si>
    <t>7EY520733P863812X</t>
  </si>
  <si>
    <t>94C74215PT9008533</t>
  </si>
  <si>
    <t>VTYPT - Kingsway Pool - Widnes Thursday (Beginners, general paddling and rolling) - mr louie clark</t>
  </si>
  <si>
    <t>Emily Traynor</t>
  </si>
  <si>
    <t>emtraynor@hotmail.co.uk</t>
  </si>
  <si>
    <t>3SB031798D467844F</t>
  </si>
  <si>
    <t>Christopher Dunn</t>
  </si>
  <si>
    <t>cskjldunn@blueyonder.co.uk</t>
  </si>
  <si>
    <t>7LK70811HX9964818</t>
  </si>
  <si>
    <t>2LE21843JY227543E</t>
  </si>
  <si>
    <t>AACW9 - Kingsway Pool - Widnes Thursday (Beginners, general paddling and rolling) - Mr Jon-Paul Griffiths - Mr Chris Griffiths</t>
  </si>
  <si>
    <t>0BJ58315MU752004X</t>
  </si>
  <si>
    <t>23ATJ - Kingsway Pool - Widnes Thursday (Beginners, general paddling and rolling) - Miss Emily Traynor</t>
  </si>
  <si>
    <t>Kirsty Jennett</t>
  </si>
  <si>
    <t>kirstyjennett@yahoo.co.uk</t>
  </si>
  <si>
    <t>1B067939PG166244X</t>
  </si>
  <si>
    <t>MAKWY - Kingsway Pool - Widnes Thursday (Beginners, general paddling and rolling) - Ms Abby Jennett - Mr Tim Jennett - Mrs Kirs</t>
  </si>
  <si>
    <t>Nicholas Roberts</t>
  </si>
  <si>
    <t>nickjamesroberts@gmail.com</t>
  </si>
  <si>
    <t>6RH34763H9749892U</t>
  </si>
  <si>
    <t>Andrew SMith</t>
  </si>
  <si>
    <t>andy.smith37@hotmail.co.uk</t>
  </si>
  <si>
    <t>7SC917628C135483U</t>
  </si>
  <si>
    <t>Melanie Austin</t>
  </si>
  <si>
    <t>onemelaustin@aol.com</t>
  </si>
  <si>
    <t>0L0068247D7520203</t>
  </si>
  <si>
    <t>Brian Cartwright</t>
  </si>
  <si>
    <t>brian_cartwright@hotmail.com</t>
  </si>
  <si>
    <t>9R934287CH953573F</t>
  </si>
  <si>
    <t>YRH7F - Kingsway Pool - Widnes Thursday (Beginners, general paddling and rolling) - Mrs Gaynor Williams - Mr Brian Cartwright</t>
  </si>
  <si>
    <t>8BR21367P2884502U</t>
  </si>
  <si>
    <t>G7C3D - Kingsway Pool - Widnes Thursday (Beginners, general paddling and rolling) - Mr David Perrin</t>
  </si>
  <si>
    <t>david strettle</t>
  </si>
  <si>
    <t>outwoodsurveyors@icloud.com</t>
  </si>
  <si>
    <t>0E935356NJ4359432</t>
  </si>
  <si>
    <t>D P Turner</t>
  </si>
  <si>
    <t>repins129@gmail.com</t>
  </si>
  <si>
    <t>7YE19778MH631062L</t>
  </si>
  <si>
    <t>Sam PETERSON</t>
  </si>
  <si>
    <t>sampetersondas@gmail.com</t>
  </si>
  <si>
    <t>4RL76788L9678734G</t>
  </si>
  <si>
    <t>0CT07422UD420392K</t>
  </si>
  <si>
    <t>3WGFD - Kingsway Pool - Widnes Thursday (Beginners, general paddling and rolling) - Mr Dan Stancioiu</t>
  </si>
  <si>
    <t>Sheena Davies</t>
  </si>
  <si>
    <t>sheenadavies19@hotmail.com</t>
  </si>
  <si>
    <t>9YR137097B694831V</t>
  </si>
  <si>
    <t>Luke Gould</t>
  </si>
  <si>
    <t>lukegould@hotmail.co.uk</t>
  </si>
  <si>
    <t>90987552RU619545R</t>
  </si>
  <si>
    <t>2UE05876D7296932J</t>
  </si>
  <si>
    <t>KHQMP - Kingsway Pool - Widnes Thursday (Beginners, general paddling and rolling) - Mr derek connolly</t>
  </si>
  <si>
    <t>0XW17278H4055410X</t>
  </si>
  <si>
    <t>Rebecca Lawson</t>
  </si>
  <si>
    <t>beckalawson@gmail.com</t>
  </si>
  <si>
    <t>97P1509216883420Y</t>
  </si>
  <si>
    <t>Lewis Pearce</t>
  </si>
  <si>
    <t>lpearce2225@hotmail.com</t>
  </si>
  <si>
    <t>7XU793602H034683P</t>
  </si>
  <si>
    <t>QTCA7 - Kingsway Pool - Widnes Thursday (Beginners, general paddling and rolling) - Mr Lewis Pearce</t>
  </si>
  <si>
    <t>Paul Forward</t>
  </si>
  <si>
    <t>forward_paul@hotmail.co.uk</t>
  </si>
  <si>
    <t>93889017U4707453X</t>
  </si>
  <si>
    <t>TKDTX - Kingsway Pool - Widnes Thursday (Beginners, general paddling and rolling) - Mr Paul Forward</t>
  </si>
  <si>
    <t>Ian Godfrey</t>
  </si>
  <si>
    <t>iangodfrey@blueyonder.co.uk</t>
  </si>
  <si>
    <t>3J355173CA967643F</t>
  </si>
  <si>
    <t>5VB34427VA225491W</t>
  </si>
  <si>
    <t>E44E6 - Kingsway Pool - Widnes Thursday (Beginners, general paddling and rolling) - Ms Lorna McTigue - Mr Bryn Gibbs</t>
  </si>
  <si>
    <t>73M18545PL174653G</t>
  </si>
  <si>
    <t>HQEHA - Kingsway Pool - Widnes Thursday (Beginners, general paddling and rolling) - MR LUKE GOULD</t>
  </si>
  <si>
    <t>Melissa Mulvey</t>
  </si>
  <si>
    <t>Bowmanb908@gmail.com</t>
  </si>
  <si>
    <t>2VN868184H1436933</t>
  </si>
  <si>
    <t>6RS83560T7894752C</t>
  </si>
  <si>
    <t>PC6WN - Kingsway Pool - Widnes Thursday (Beginners, general paddling and rolling) - Mr Ben Bowman</t>
  </si>
  <si>
    <t>Graham Copeland</t>
  </si>
  <si>
    <t>grahamcopeland800@btinternet.com</t>
  </si>
  <si>
    <t>6CF60974HW072521X</t>
  </si>
  <si>
    <t>gary thomas</t>
  </si>
  <si>
    <t>garythomas28@outlook.com</t>
  </si>
  <si>
    <t>9DC42133N76129344</t>
  </si>
  <si>
    <t>Hilbre Island Sea Kayak Race</t>
  </si>
  <si>
    <t>Trophies - Hilbre Race</t>
  </si>
  <si>
    <t>Introductory course with the club (Start)</t>
  </si>
  <si>
    <t>Paddle Discovery course with the club</t>
  </si>
  <si>
    <t>Paddle Explore course with the club</t>
  </si>
  <si>
    <t>Foundation Safety and Rescue Skills Training - Mark Garrod</t>
  </si>
  <si>
    <t>Scottish Easter Paddling Holiday based at Kinlochleven</t>
  </si>
  <si>
    <t>Halewood Pool</t>
  </si>
  <si>
    <t>Halewood</t>
  </si>
  <si>
    <t>Broadgreen Pool</t>
  </si>
  <si>
    <t>Broadgreen</t>
  </si>
  <si>
    <t>Improvers WW River Trip (Grade 2-3 River)</t>
  </si>
  <si>
    <t>Hilbre 2023</t>
  </si>
  <si>
    <t>Anglesey Paddling &amp; Camping Weekend #1</t>
  </si>
  <si>
    <t>Anglesey #1</t>
  </si>
  <si>
    <t>LCC Pembrokeshire Camping Trip 2022 - Coordinator Elle Jackson</t>
  </si>
  <si>
    <t>Pembroke</t>
  </si>
  <si>
    <t>Refunds</t>
  </si>
  <si>
    <t>Transfer paypal balance from 3rd to 2nd of current month</t>
  </si>
  <si>
    <t>Blackwater 2023</t>
  </si>
  <si>
    <t>Kingsway Pool - Thursday</t>
  </si>
  <si>
    <t>R Giles</t>
  </si>
  <si>
    <t>John Cooke</t>
  </si>
  <si>
    <t>Tees YHA</t>
  </si>
  <si>
    <t>J Jenkins</t>
  </si>
  <si>
    <t>AGM</t>
  </si>
  <si>
    <t>Aford Awards Impact Trophies…...</t>
  </si>
  <si>
    <t>Time</t>
  </si>
  <si>
    <t>Time zone</t>
  </si>
  <si>
    <t>Item URL</t>
  </si>
  <si>
    <t>Reference Txn ID</t>
  </si>
  <si>
    <t>Invoice Number</t>
  </si>
  <si>
    <t>Custom Number</t>
  </si>
  <si>
    <t>Quantity</t>
  </si>
  <si>
    <t>Receipt ID</t>
  </si>
  <si>
    <t>BST</t>
  </si>
  <si>
    <t>Saurabh Deore</t>
  </si>
  <si>
    <t>saurabh.deore1@nhs.net</t>
  </si>
  <si>
    <t>5JN75227700289405</t>
  </si>
  <si>
    <t>Cassie Gerrie</t>
  </si>
  <si>
    <t>cagerrie79@gmail.com</t>
  </si>
  <si>
    <t>0CX67467L79101014</t>
  </si>
  <si>
    <t>Natalia Cesareo</t>
  </si>
  <si>
    <t>n.micallefcesareo@gmail.com</t>
  </si>
  <si>
    <t>7K8433656F473003H</t>
  </si>
  <si>
    <t>David Jones</t>
  </si>
  <si>
    <t>Claudian@sky.com</t>
  </si>
  <si>
    <t>3U090074T5450004G</t>
  </si>
  <si>
    <t>NOK FEI LEUNG</t>
  </si>
  <si>
    <t>nokfei@yahoo.com.hk</t>
  </si>
  <si>
    <t>42Y21824GL1639618</t>
  </si>
  <si>
    <t>Ian Gornall</t>
  </si>
  <si>
    <t>ian.gornall2707@gmail.com</t>
  </si>
  <si>
    <t>6EE51886N04110142</t>
  </si>
  <si>
    <t>Carl Molyneux</t>
  </si>
  <si>
    <t>carlmolyneux2@hotmail.co.uk</t>
  </si>
  <si>
    <t>9RL77211EW002201J</t>
  </si>
  <si>
    <t>carl molyneux</t>
  </si>
  <si>
    <t>52F23359Y9294745N</t>
  </si>
  <si>
    <t>EGYY6 - Kingsway Pool - Widnes Thursday (Beginners, general paddling and rolling) - mr carl molyneux</t>
  </si>
  <si>
    <t>egyy6/axom6lb6yhmz</t>
  </si>
  <si>
    <t>Keith Traverse</t>
  </si>
  <si>
    <t>keithtraverse@yahoo.co.uk</t>
  </si>
  <si>
    <t>8RT87998LR6407331</t>
  </si>
  <si>
    <t>JFJNN - Kingsway Pool - Widnes Thursday (Beginners, general paddling and rolling) - Mr Keith Traverse</t>
  </si>
  <si>
    <t>jfjnn/heu55m2ry23p</t>
  </si>
  <si>
    <t>David Mills</t>
  </si>
  <si>
    <t>davidcs_mills@outlook.com</t>
  </si>
  <si>
    <t>9BV93234TT0171124</t>
  </si>
  <si>
    <t>J49NX - Kingsway Pool - Widnes Thursday (Beginners, general paddling and rolling) - Mr David Mills</t>
  </si>
  <si>
    <t>j49nx/lgholi6sx9sm</t>
  </si>
  <si>
    <t>6D835230MD363282G</t>
  </si>
  <si>
    <t>David Allanson</t>
  </si>
  <si>
    <t>david.r.allanson@gmail.com</t>
  </si>
  <si>
    <t>2X868799F5216403E</t>
  </si>
  <si>
    <t>Eamon Hanlon</t>
  </si>
  <si>
    <t>edmhanlon@gmail.com</t>
  </si>
  <si>
    <t>5HB22153H6326325R</t>
  </si>
  <si>
    <t>Martin Cunningham</t>
  </si>
  <si>
    <t>martycunny1961@outlook.com</t>
  </si>
  <si>
    <t>6JN48221VY638930V</t>
  </si>
  <si>
    <t>Martin Smith</t>
  </si>
  <si>
    <t>smith_martin26@sky.com</t>
  </si>
  <si>
    <t>9JF01588YC294882N</t>
  </si>
  <si>
    <t>8PT780528J8247151</t>
  </si>
  <si>
    <t>NRRFV - Kingsway Pool - Widnes Thursday (Beginners, general paddling and rolling) - Mr Martin Smith</t>
  </si>
  <si>
    <t>nrrfv/9ustzpz0wdf4</t>
  </si>
  <si>
    <t>Karen Scott</t>
  </si>
  <si>
    <t>kas.scott@gmail.com</t>
  </si>
  <si>
    <t>61G7477433267233B</t>
  </si>
  <si>
    <t>0NC31499LG135202Y</t>
  </si>
  <si>
    <t>99K576008X400935U</t>
  </si>
  <si>
    <t>2LG36342E7719321Y</t>
  </si>
  <si>
    <t>Janet Wilkie</t>
  </si>
  <si>
    <t>janet_wilkie@yahoo.co.uk</t>
  </si>
  <si>
    <t>03E951557K289934S</t>
  </si>
  <si>
    <t>Mariam Shafique</t>
  </si>
  <si>
    <t>mariamshafique@outlook.com</t>
  </si>
  <si>
    <t>19T224618L135720G</t>
  </si>
  <si>
    <t>88S71832713115339</t>
  </si>
  <si>
    <t>YGW6F - Kingsway Pool - Widnes Thursday (Beginners, general paddling and rolling) - mr carl molyneux</t>
  </si>
  <si>
    <t>ygw6f/b3hg5i1rkqla</t>
  </si>
  <si>
    <t>9RP63366RN1577821</t>
  </si>
  <si>
    <t>D2MHJ - Kingsway Pool - Widnes Thursday (Beginners, general paddling and rolling) - Ms Lorna McTigue - Mr Bryn Gibbs</t>
  </si>
  <si>
    <t>d2mhj/kt1d20bj5mco</t>
  </si>
  <si>
    <t>Kevan Buckley</t>
  </si>
  <si>
    <t>kevanpbuckley@hotmail.com</t>
  </si>
  <si>
    <t>4NP52038TP001571W</t>
  </si>
  <si>
    <t>ARKHW - Kingsway Pool - Widnes Thursday (Beginners, general paddling and rolling) - Mr Kevan Buckley</t>
  </si>
  <si>
    <t>arkhw/315k8wdni7d5</t>
  </si>
  <si>
    <t>john cooke</t>
  </si>
  <si>
    <t>jc.wbank@gmail.com</t>
  </si>
  <si>
    <t>83G64777KF889114S</t>
  </si>
  <si>
    <t>D2REW - Whitewater Paddling Weekend - Teesdale - Coordinator John Cooke - Mr John Cooke</t>
  </si>
  <si>
    <t>d2rew/ldjxeidxdsui</t>
  </si>
  <si>
    <t>69391025S9884092L</t>
  </si>
  <si>
    <t>6THX4 - Kingsway Pool - Widnes Thursday (Beginners, general paddling and rolling) - Mr Keith Traverse</t>
  </si>
  <si>
    <t>6thx4/r5u5ces42fbu</t>
  </si>
  <si>
    <t>sarah gille</t>
  </si>
  <si>
    <t>sarah4219@blueyonder.co.uk</t>
  </si>
  <si>
    <t>2UK14132F7596041K</t>
  </si>
  <si>
    <t>F3R2J - Whitewater Paddling Weekend - Teesdale - Coordinator John Cooke - Miss Sarah Gille</t>
  </si>
  <si>
    <t>f3r2j/ci0sdecsli3i</t>
  </si>
  <si>
    <t>christopher thompson</t>
  </si>
  <si>
    <t>thommocap@googlemail.com</t>
  </si>
  <si>
    <t>1YT22151XX668135F</t>
  </si>
  <si>
    <t>GDTRT - Whitewater Paddling Weekend - Teesdale - Coordinator John Cooke - Mr Chris Thompson</t>
  </si>
  <si>
    <t>gdtrt/ouh11n93ey6d</t>
  </si>
  <si>
    <t>JENNA MACKINTOSH</t>
  </si>
  <si>
    <t>jenna.mackintosh@yahoo.com</t>
  </si>
  <si>
    <t>4R691128VC733862S</t>
  </si>
  <si>
    <t>DVVC9 - Whitewater Paddling Weekend - Teesdale - Coordinator John Cooke - Mrs Jenna Mackintosh</t>
  </si>
  <si>
    <t>dvvc9/huqhbof3813o</t>
  </si>
  <si>
    <t>1L358299T3873134H</t>
  </si>
  <si>
    <t>VR26W - Whitewater Paddling Weekend - Teesdale - Coordinator John Cooke - Mr Ian Gornall</t>
  </si>
  <si>
    <t>vr26w/x3nchwvc4fj1</t>
  </si>
  <si>
    <t>Nicola Aldridge</t>
  </si>
  <si>
    <t>lilyfoxburr@hotmail.com</t>
  </si>
  <si>
    <t>89E261156Y734930Y</t>
  </si>
  <si>
    <t>TTN2P - Whitewater Paddling Weekend - Teesdale - Coordinator John Cooke - Mr Martin Aldridge - Mrs Nikki Aldridge</t>
  </si>
  <si>
    <t>ttn2p/r5bafcuubf78</t>
  </si>
  <si>
    <t>1G213334CV9444718</t>
  </si>
  <si>
    <t>6P3PR - Whitewater Paddling Weekend - Teesdale - Coordinator John Cooke - Miss Sara Bergqvist - Mr Keith Steer</t>
  </si>
  <si>
    <t>6p3pr/j47nt2r2xojm</t>
  </si>
  <si>
    <t>65X26213T2182990P</t>
  </si>
  <si>
    <t>R4PW4 - Whitewater Paddling Weekend - Teesdale - Coordinator John Cooke - Mr Lewis Dunn</t>
  </si>
  <si>
    <t>r4pw4/9lz3f2qke3zv</t>
  </si>
  <si>
    <t>0HM76967BX0654606</t>
  </si>
  <si>
    <t>Lewis Dunn</t>
  </si>
  <si>
    <t>2WH48657NM973574X</t>
  </si>
  <si>
    <t>HNGQ3 - Kingsway Pool - Widnes Thursday (Beginners, general paddling and rolling) - Mr David Hendry</t>
  </si>
  <si>
    <t>hngq3/61btosqje9yi</t>
  </si>
  <si>
    <t>4SH4934233159841N</t>
  </si>
  <si>
    <t>Michael Pownell</t>
  </si>
  <si>
    <t>mikepownell88@gmail.com</t>
  </si>
  <si>
    <t>2Y673660VY902551K</t>
  </si>
  <si>
    <t>Clare Whitehead</t>
  </si>
  <si>
    <t>clare_vw@yahoo.co.uk</t>
  </si>
  <si>
    <t>6Y816440PM684840B</t>
  </si>
  <si>
    <t>fiona barry</t>
  </si>
  <si>
    <t>fionawrigg@yahoo.co.uk</t>
  </si>
  <si>
    <t>2VT18956L28633143</t>
  </si>
  <si>
    <t>9JWYY - Whitewater Paddling Weekend - Teesdale - Coordinator John Cooke - Misd Fiona Barry</t>
  </si>
  <si>
    <t>9jwyy/69dso1elwgxk</t>
  </si>
  <si>
    <t>Oscar Kelly</t>
  </si>
  <si>
    <t>oscar.kelly@altana.com</t>
  </si>
  <si>
    <t>1CJ1174290243152D</t>
  </si>
  <si>
    <t>DCDET - Whitewater Paddling Weekend - Teesdale - Coordinator John Cooke - Mr Oscar Kelly</t>
  </si>
  <si>
    <t>dcdet/yd56ea8xj0p7</t>
  </si>
  <si>
    <t>Stephen Hitchen</t>
  </si>
  <si>
    <t>sphitchen@hotmail.com</t>
  </si>
  <si>
    <t>8PY26102RJ317273L</t>
  </si>
  <si>
    <t>DPEYR - Whitewater Paddling Weekend - Teesdale - Coordinator John Cooke - Mr Stephen Hitchen</t>
  </si>
  <si>
    <t>dpeyr/9nbcmshc7nc7</t>
  </si>
  <si>
    <t>11S75749NB4844025</t>
  </si>
  <si>
    <t>5GM35756XE2433052</t>
  </si>
  <si>
    <t>NMH2D - Kingsway Pool - Widnes Thursday (Beginners, general paddling and rolling) - Mr Saurabh Deore</t>
  </si>
  <si>
    <t>nmh2d/dfxqo4zewegl</t>
  </si>
  <si>
    <t>4BN21997PJ394243L</t>
  </si>
  <si>
    <t>RQ73R - Kingsway Pool - Widnes Thursday (Beginners, general paddling and rolling) - MR LUKE GOULD</t>
  </si>
  <si>
    <t>rq73r/07ljz8ikgah7</t>
  </si>
  <si>
    <t>Stuart Toulson</t>
  </si>
  <si>
    <t>stuarttoulson13@gmail.com</t>
  </si>
  <si>
    <t>8JY00767PY863524G</t>
  </si>
  <si>
    <t>JCD3M - Whitewater Paddling Weekend - Teesdale - Coordinator John Cooke - Mr Stuart TOULSON</t>
  </si>
  <si>
    <t>jcd3m/rffils3qcqsa</t>
  </si>
  <si>
    <t>Robert Hampson</t>
  </si>
  <si>
    <t>roberthlfc@googlemail.com</t>
  </si>
  <si>
    <t>7AL63085Y9956825U</t>
  </si>
  <si>
    <t>F9RFV - Whitewater Paddling Weekend - Teesdale - Coordinator John Cooke - Mr Robert Hampson</t>
  </si>
  <si>
    <t>f9rfv/uic4bzm5cmf8</t>
  </si>
  <si>
    <t>David Keeble</t>
  </si>
  <si>
    <t>dvdkbl@googlemail.com</t>
  </si>
  <si>
    <t>4HR29407FG968430B</t>
  </si>
  <si>
    <t>TV6MM - Whitewater Paddling Weekend - Teesdale - Coordinator John Cooke - Mr David Keeble</t>
  </si>
  <si>
    <t>tv6mm/mvgc0cnto1bw</t>
  </si>
  <si>
    <t>Catherine Hargreaves</t>
  </si>
  <si>
    <t>hargrec82@hotmail.com</t>
  </si>
  <si>
    <t>6BN83440YB345510M</t>
  </si>
  <si>
    <t>Cornelia Grabner</t>
  </si>
  <si>
    <t>cornelia.graebner@gmail.com</t>
  </si>
  <si>
    <t>5C988379FF3352024</t>
  </si>
  <si>
    <t>Stephanie Blissett</t>
  </si>
  <si>
    <t>stephblissett@hotmail.com</t>
  </si>
  <si>
    <t>9N6778416F2491620</t>
  </si>
  <si>
    <t>GJ9H4 - Whitewater Paddling Weekend - Teesdale - Coordinator John Cooke - Miss Leanne Murray - Miss Stephanie Blissett</t>
  </si>
  <si>
    <t>gj9h4/n5obn1hujlfd</t>
  </si>
  <si>
    <t>6TJ7548380116150D</t>
  </si>
  <si>
    <t>4WTAA - Kingsway Pool - Widnes Thursday (Beginners, general paddling and rolling) - Mr Martin Smith</t>
  </si>
  <si>
    <t>4wtaa/37hoktgaupq4</t>
  </si>
  <si>
    <t>0W5100272F763025F</t>
  </si>
  <si>
    <t>JH67X - Kingsway Pool - Widnes Thursday (Beginners, general paddling and rolling) - Mr David Mills</t>
  </si>
  <si>
    <t>jh67x/q00zgfmbai24</t>
  </si>
  <si>
    <t>Sophie Sutcliffe</t>
  </si>
  <si>
    <t>sophiesutcliffe3@gmail.com</t>
  </si>
  <si>
    <t>5FE10877Y9390904W</t>
  </si>
  <si>
    <t>Pete Thomas</t>
  </si>
  <si>
    <t>pete@axonet.co.uk</t>
  </si>
  <si>
    <t>7JP684509J1412912</t>
  </si>
  <si>
    <t>86D0438407883830K</t>
  </si>
  <si>
    <t>7XQV9 - Kingsway Pool - Widnes Thursday (Beginners, general paddling and rolling) - mr carl molyneux</t>
  </si>
  <si>
    <t>7xqv9/83uscrpzl2rg</t>
  </si>
  <si>
    <t>DB Xclusive</t>
  </si>
  <si>
    <t>dave@dbxclusive.co.uk</t>
  </si>
  <si>
    <t>648487417X839123R</t>
  </si>
  <si>
    <t>Caroline O'Toole</t>
  </si>
  <si>
    <t>carolinetoop@hotmail.co.uk</t>
  </si>
  <si>
    <t>9N408423GV3328338</t>
  </si>
  <si>
    <t>0AM99413UP759443C</t>
  </si>
  <si>
    <t>46573054Y6625402N</t>
  </si>
  <si>
    <t>FWPEP - Kingsway Pool - Widnes Thursday (Beginners, general paddling and rolling) - MR LUKE GOULD</t>
  </si>
  <si>
    <t>fwpep/ncfuwq9ui9a3</t>
  </si>
  <si>
    <t>Richard Taylor</t>
  </si>
  <si>
    <t>richard_taylor137@hotmail.com</t>
  </si>
  <si>
    <t>65C67442V5899343G</t>
  </si>
  <si>
    <t>4DL55452JA457814E</t>
  </si>
  <si>
    <t>3HE6G - Whitewater Paddling Weekend - Teesdale - Coordinator John Cooke - Mr Harry Ruggles</t>
  </si>
  <si>
    <t>3he6g/ebc9mg445xku</t>
  </si>
  <si>
    <t>Kirk Williams</t>
  </si>
  <si>
    <t>kirkdwilliams@blueyonder.co.uk</t>
  </si>
  <si>
    <t>2C467637AE294021T</t>
  </si>
  <si>
    <t>DKWWD - Whitewater Paddling Weekend - Teesdale - Coordinator John Cooke - Mr Kirk Williams</t>
  </si>
  <si>
    <t>dkwwd/9n1dbzjcpgc9</t>
  </si>
  <si>
    <t>Keith McKnight</t>
  </si>
  <si>
    <t>keithmcknightmusic@gmail.com</t>
  </si>
  <si>
    <t>6XX67099AM723661N</t>
  </si>
  <si>
    <t>4UB653264E098422V</t>
  </si>
  <si>
    <t>W6TJ9 - Kingsway Pool - Widnes Thursday (Beginners, general paddling and rolling) - Mr Mike pownell</t>
  </si>
  <si>
    <t>w6tj9/wh6i9exibd87</t>
  </si>
  <si>
    <t>5JY59829CG700973A</t>
  </si>
  <si>
    <t>Martin Connolly</t>
  </si>
  <si>
    <t>m_connolly1@sky.com</t>
  </si>
  <si>
    <t>9D224265H3875821L</t>
  </si>
  <si>
    <t>Ann Hopper</t>
  </si>
  <si>
    <t>a_lea15@outlook.com</t>
  </si>
  <si>
    <t>79Y13837430755737</t>
  </si>
  <si>
    <t>Paul Smee</t>
  </si>
  <si>
    <t>paulmee@hotmail.com</t>
  </si>
  <si>
    <t>6XH5261259125871R</t>
  </si>
  <si>
    <t>paulsmee@hotmail.com</t>
  </si>
  <si>
    <t>5HS40632G1698460L</t>
  </si>
  <si>
    <t>Sam Duo</t>
  </si>
  <si>
    <t>irishduo69x@gmail.com</t>
  </si>
  <si>
    <t>6JJ235994R477591J</t>
  </si>
  <si>
    <t>YW69H - A faster paddle at the docks - Coordinator Derek Connolly. - Kingsway Pool - Widnes Thursday (Beginners, general paddli</t>
  </si>
  <si>
    <t>yw69h/jiytwkso6pxk</t>
  </si>
  <si>
    <t>66R61812W1455544N</t>
  </si>
  <si>
    <t>Adrian Olaeru</t>
  </si>
  <si>
    <t>fyoree13@yahoo.com</t>
  </si>
  <si>
    <t>0HL17346UT698500N</t>
  </si>
  <si>
    <t>82S21874M69921718</t>
  </si>
  <si>
    <t>ATCGQ - Kingsway Pool - Widnes Thursday (Beginners, general paddling and rolling) - Mr Martin Smith</t>
  </si>
  <si>
    <t>atcgq/a3soef8hyzal</t>
  </si>
  <si>
    <t>3PB13183S27205304</t>
  </si>
  <si>
    <t>2NYXR - Kingsway Pool - Widnes Thursday (Beginners, general paddling and rolling) - Mr Carl Haggerty</t>
  </si>
  <si>
    <t>2nyxr/kexb5p4hgrg2</t>
  </si>
  <si>
    <t>Amy Newnham</t>
  </si>
  <si>
    <t>amynewnham@gmail.com</t>
  </si>
  <si>
    <t>6A523576RP234001R</t>
  </si>
  <si>
    <t>GDYYR - Broadgreen School Pool Junior Club Session (7:15-8:15pm) - Miss Clara Clews</t>
  </si>
  <si>
    <t>gdyyr/r9bcq32a462b</t>
  </si>
  <si>
    <t>Michael Anderton</t>
  </si>
  <si>
    <t>grandtuition@yahoo.com</t>
  </si>
  <si>
    <t>6HA04514P6262693F</t>
  </si>
  <si>
    <t>ANDY McCutcheon</t>
  </si>
  <si>
    <t>saturnus27@hotmail.com</t>
  </si>
  <si>
    <t>3JU73058JK403772B</t>
  </si>
  <si>
    <t>PFKPQ - Broadgreen School Pool Junior Club Session (7:15-8:15pm) - Mr Dylan McCutcheon</t>
  </si>
  <si>
    <t>pfkpq/keh5g9plyj53</t>
  </si>
  <si>
    <t>Carol Atkinson</t>
  </si>
  <si>
    <t>caroljatkinson78@yahoo.co.uk</t>
  </si>
  <si>
    <t>7A0768313H7802231</t>
  </si>
  <si>
    <t>EYPMV - Broadgreen School Pool Junior Club Session (7:15-8:15pm) - Mst Joshua Atkinson - Miss Emilia Atkinson</t>
  </si>
  <si>
    <t>eypmv/4qptpc4pecqz</t>
  </si>
  <si>
    <t>Peter Caldwell</t>
  </si>
  <si>
    <t>peter.caldwell@hotmail.com</t>
  </si>
  <si>
    <t>8TB73277CW494071H</t>
  </si>
  <si>
    <t>3KTWG - Broadgreen School Pool Junior Club Session (7:15-8:15pm) - Mr Finn Caldwell - Miss Orla Caldwell - Miss Alice Caldwell</t>
  </si>
  <si>
    <t>3ktwg/tbarwecypufa</t>
  </si>
  <si>
    <t>9D133523LR135491F</t>
  </si>
  <si>
    <t>15S96290F0532601H</t>
  </si>
  <si>
    <t>2R4M4 - Kingsway Pool - Widnes Thursday (Beginners, general paddling and rolling) - Mr Michael Anderton</t>
  </si>
  <si>
    <t>2r4m4/brjpma2q1i8f</t>
  </si>
  <si>
    <t>7KW640852V4317613</t>
  </si>
  <si>
    <t>TR3P9 - Broadgreen School Pool Junior Club Session (7:15-8:15pm) - Master John Smith</t>
  </si>
  <si>
    <t>tr3p9/5ygt1jifl5bc</t>
  </si>
  <si>
    <t>d.stancioiu@gmail.com</t>
  </si>
  <si>
    <t>4BY36969D3344232C</t>
  </si>
  <si>
    <t>AA2H2 - Kingsway Pool - Widnes Thursday (Beginners, general paddling and rolling) - Mr Dan Stancioiu</t>
  </si>
  <si>
    <t>aa2h2/1zqiluz76tx9</t>
  </si>
  <si>
    <t>2FD05284Y7485091N</t>
  </si>
  <si>
    <t>97ATK - Kingsway Pool - Widnes Thursday (Beginners, general paddling and rolling) - Mr David Mills</t>
  </si>
  <si>
    <t>97atk/zi0ap567m9ha</t>
  </si>
  <si>
    <t>0A738713X3466362C</t>
  </si>
  <si>
    <t>TFJWJ - Kingsway Pool - Widnes Thursday (Beginners, general paddling and rolling) - Mr Paul Smee</t>
  </si>
  <si>
    <t>tfjwj/t59ypjm4nt59</t>
  </si>
  <si>
    <t>1XK27696TP0884317</t>
  </si>
  <si>
    <t>WTMTY - Kingsway Pool - Widnes Thursday (Beginners, general paddling and rolling) - Mr Lewis Pearce</t>
  </si>
  <si>
    <t>wtmty/80ltejnhuguq</t>
  </si>
  <si>
    <t>Neil Mccullagh</t>
  </si>
  <si>
    <t>neil.mccullagh@yahoo.co.uk</t>
  </si>
  <si>
    <t>82V747335T951264B</t>
  </si>
  <si>
    <t>3KH54198EU020172G</t>
  </si>
  <si>
    <t>5TF749189V2578644</t>
  </si>
  <si>
    <t>6W66Q - Kingsway Pool - Widnes Thursday (Beginners, general paddling and rolling) - mr carl molyneux</t>
  </si>
  <si>
    <t>6w66q/zrsy8dw6v8b3</t>
  </si>
  <si>
    <t>Stephen Edgar</t>
  </si>
  <si>
    <t>ste.edgar@gmail.com</t>
  </si>
  <si>
    <t>64071410PM363072G</t>
  </si>
  <si>
    <t>12049143YC803850E</t>
  </si>
  <si>
    <t>5UJ60357JW595602B</t>
  </si>
  <si>
    <t>DPGF6 - Kingsway Pool - Widnes Thursday (Beginners, general paddling and rolling) - Mr John Pearce</t>
  </si>
  <si>
    <t>dpgf6/911158moixje</t>
  </si>
  <si>
    <t>9F956764D93496944</t>
  </si>
  <si>
    <t>-</t>
  </si>
  <si>
    <t>0NH50250Y5913624R</t>
  </si>
  <si>
    <t>7VCA2 - Kingsway Pool - Widnes Monday (Beginners, general paddling and rolling) - Mr Ben Edwards - Mr Gary Edwards</t>
  </si>
  <si>
    <t>7vca2/owq8w6xp48w9</t>
  </si>
  <si>
    <t>peter kelly</t>
  </si>
  <si>
    <t>petekelly1969@gmail.com</t>
  </si>
  <si>
    <t>58P740532P8213541</t>
  </si>
  <si>
    <t>Anatole Myint</t>
  </si>
  <si>
    <t>spygreen789@gmail.com</t>
  </si>
  <si>
    <t>9B314664ME647831X</t>
  </si>
  <si>
    <t>Howard Williams</t>
  </si>
  <si>
    <t>howard.b.williams@hotmail.com</t>
  </si>
  <si>
    <t>4L848897BD3032044</t>
  </si>
  <si>
    <t>71J31939JH7908138</t>
  </si>
  <si>
    <t>70S84555F86216501</t>
  </si>
  <si>
    <t>4X923 - Kingsway Pool - Widnes Monday (Beginners, general paddling and rolling) - Mr Michael Pownell</t>
  </si>
  <si>
    <t>4x923/rbh4g1uqc9xy</t>
  </si>
  <si>
    <t>David Oldroyd</t>
  </si>
  <si>
    <t>daveo6106@yahoo.co.uk</t>
  </si>
  <si>
    <t>37L970068H987924F</t>
  </si>
  <si>
    <t>Sea Kayak or Canoe for 1 day, Basic Kayak for 1 day</t>
  </si>
  <si>
    <t>Dave Oldroyd , Dave Oldroyd</t>
  </si>
  <si>
    <t>Simon Burns</t>
  </si>
  <si>
    <t>simon.bluecubemedia@gmail.com</t>
  </si>
  <si>
    <t>8PN884708B3963236</t>
  </si>
  <si>
    <t>7R951342NE7088434</t>
  </si>
  <si>
    <t>QNHN6 - Kingsway Pool - Widnes Monday (Beginners, general paddling and rolling) - Mr Simon Burns</t>
  </si>
  <si>
    <t>qnhn6/ixilet53whmr</t>
  </si>
  <si>
    <t>Belinda Savage</t>
  </si>
  <si>
    <t>belindasavage1977@outlook.com</t>
  </si>
  <si>
    <t>9P43348809320315C</t>
  </si>
  <si>
    <t>Karl Edgar</t>
  </si>
  <si>
    <t>karledgar_618@hotmail.com</t>
  </si>
  <si>
    <t>4RK07653G7980451W</t>
  </si>
  <si>
    <t>John Heaton</t>
  </si>
  <si>
    <t>jfdheaton@gmail.com</t>
  </si>
  <si>
    <t>2KF49583L5998762G</t>
  </si>
  <si>
    <t>terry smith</t>
  </si>
  <si>
    <t>terrysmithuk@gmail.com</t>
  </si>
  <si>
    <t>9D155227YV169260D</t>
  </si>
  <si>
    <t>RW7QJ - Broadgreen School Pool Junior Club Session (7:15-8:15pm) - Mr Marcus Smith</t>
  </si>
  <si>
    <t>rw7qj/snba8a6702hu</t>
  </si>
  <si>
    <t>C1 Kayak Conversions</t>
  </si>
  <si>
    <t>harwoods1@live.com</t>
  </si>
  <si>
    <t>9S513759BA110641E</t>
  </si>
  <si>
    <t>Tees WW weekend</t>
  </si>
  <si>
    <t>Halton Borough Council - Kingsway Pool</t>
  </si>
  <si>
    <t>Sept</t>
  </si>
  <si>
    <t>Broadgreen Pool - refund</t>
  </si>
  <si>
    <t>Johnson Ken</t>
  </si>
  <si>
    <t>Edu lettings - LCC Broadgreen Pool</t>
  </si>
  <si>
    <t>Christmas Meal Deposit - Brian Green</t>
  </si>
  <si>
    <t>Christmas Meal</t>
  </si>
  <si>
    <t>Alsico Laucuba Ltd 40395304</t>
  </si>
  <si>
    <t>Subject</t>
  </si>
  <si>
    <t>4WB18139DL8542202</t>
  </si>
  <si>
    <t>KYCD9 - Broadgreen School Pool Junior Club Session (7:15-8:15pm) - Miss Iris Gerrie - Mr Sebastian Gerrie</t>
  </si>
  <si>
    <t>kycd9/5debde10hhoq</t>
  </si>
  <si>
    <t>Claude Jones</t>
  </si>
  <si>
    <t>claudian@sky.com</t>
  </si>
  <si>
    <t>8XC649422P7243124</t>
  </si>
  <si>
    <t>D4J4W - Broadgreen School Pool Junior Club Session (7:15-8:15pm) - Master Kyle Anderson</t>
  </si>
  <si>
    <t>d4j4w/juv3uk10jwny</t>
  </si>
  <si>
    <t>2WE673049K781564A</t>
  </si>
  <si>
    <t>34CJF - Broadgreen School Pool Junior Club Session (7:15-8:15pm) - Miss Clara Clews</t>
  </si>
  <si>
    <t>34cjf/m43x821sfj9v</t>
  </si>
  <si>
    <t>3Y162629V4362210B</t>
  </si>
  <si>
    <t>EXGKH - Broadgreen School Pool Junior Club Session (7:15-8:15pm) - Miss Emilia Atkinson - Mst Joshua Atkinson</t>
  </si>
  <si>
    <t>exgkh/n7ihng2jkudq</t>
  </si>
  <si>
    <t>3Y224816YP110822E</t>
  </si>
  <si>
    <t>WXEAE - Broadgreen School Pool Junior Club Session (7:15-8:15pm) - Miss Alice Caldwell - Miss Orla Caldwell - Mr Finn Caldwell</t>
  </si>
  <si>
    <t>wxeae/wl76718ez0kz</t>
  </si>
  <si>
    <t>Antony Robinson</t>
  </si>
  <si>
    <t>antonyrobinson47@hotmail.com</t>
  </si>
  <si>
    <t>546332694L8990009</t>
  </si>
  <si>
    <t>60L35767GT447584L</t>
  </si>
  <si>
    <t>39EYW - Broadgreen School Pool Junior Club Session (7:15-8:15pm) - Master Kyle Anderson</t>
  </si>
  <si>
    <t>39eyw/odhgc8lesafi</t>
  </si>
  <si>
    <t>5BX527653V120933J</t>
  </si>
  <si>
    <t>HQNPM - Broadgreen School Pool Junior Club Session (7:15-8:15pm) - master ewan rogers</t>
  </si>
  <si>
    <t>hqnpm/oswi9mfdbj7e</t>
  </si>
  <si>
    <t>03W169683P0817931</t>
  </si>
  <si>
    <t>X9DRX - Kingsway Pool - Widnes Monday (Beginners, general paddling and rolling) - MR LUKE GOULD</t>
  </si>
  <si>
    <t>x9drx/u8e0qksjoofp</t>
  </si>
  <si>
    <t>8SG598860N431132L</t>
  </si>
  <si>
    <t>7Y3TJ - Kingsway Pool - Widnes Thursday (Beginners, general paddling and rolling) - Mr Carl Haggerty</t>
  </si>
  <si>
    <t>7y3tj/kkhsyujkobm1</t>
  </si>
  <si>
    <t>4RS88765K00721833</t>
  </si>
  <si>
    <t>DCP6V - Kingsway Pool - Widnes Thursday (Beginners, general paddling and rolling) - Mr Mike Anderton</t>
  </si>
  <si>
    <t>dcp6v/ckvg0w0041de</t>
  </si>
  <si>
    <t>8A72457615389045S</t>
  </si>
  <si>
    <t>96N2Q - Kingsway Pool - Widnes Thursday (Beginners, general paddling and rolling) - Mr Dan Stancioiu</t>
  </si>
  <si>
    <t>96n2q/bq4vfo7xh8ps</t>
  </si>
  <si>
    <t>Danut Stancioiu</t>
  </si>
  <si>
    <t>1A859125H71100948</t>
  </si>
  <si>
    <t>sharon conteh</t>
  </si>
  <si>
    <t>conteh@gmail.com</t>
  </si>
  <si>
    <t>26C94895L4728730U</t>
  </si>
  <si>
    <t>6F23Y - Broadgreen School Pool Junior Club Session (7:15-8:15pm) - Miss Isabelle Plante - Mr Mason Plante</t>
  </si>
  <si>
    <t>6f23y/vgysgpaysi44</t>
  </si>
  <si>
    <t>03W246042H0522922</t>
  </si>
  <si>
    <t>mark garrod</t>
  </si>
  <si>
    <t>markgarrod89@hotmail.co.uk</t>
  </si>
  <si>
    <t>54A387310B3299158</t>
  </si>
  <si>
    <t>DJMP6 - Whitewater Paddling Weekend - Teesdale - Coordinator John Cooke - Mr Mark Garrod</t>
  </si>
  <si>
    <t>djmp6/6n470i7fh51b</t>
  </si>
  <si>
    <t>Richard Clews</t>
  </si>
  <si>
    <t>richclews@gmail.com</t>
  </si>
  <si>
    <t>200335541G294481J</t>
  </si>
  <si>
    <t>WENNH - Whitewater Paddling Weekend - Teesdale - Coordinator John Cooke - Mr Richard Clews</t>
  </si>
  <si>
    <t>wennh/j4o39npnpxbk</t>
  </si>
  <si>
    <t>David Jordan</t>
  </si>
  <si>
    <t>jordan@ljmu.ac.uk</t>
  </si>
  <si>
    <t>4Y808153FM3789245</t>
  </si>
  <si>
    <t>H2EJC - Kingsway Pool - Widnes Thursday (Beginners, general paddling and rolling) - Dr. David Jordan</t>
  </si>
  <si>
    <t>h2ejc/ambihhssf1nv</t>
  </si>
  <si>
    <t>7DP976923K154803B</t>
  </si>
  <si>
    <t>PEX4K - Kingsway Pool - Widnes Thursday (Beginners, general paddling and rolling) - Mr Simon Burns</t>
  </si>
  <si>
    <t>pex4k/hxtmstcrvpfn</t>
  </si>
  <si>
    <t>1F5568898J522133E</t>
  </si>
  <si>
    <t>CH6MW - Kingsway Pool - Widnes Thursday (Beginners, general paddling and rolling) - Mr John Pearce - Mr Lewis Pearce</t>
  </si>
  <si>
    <t>ch6mw/f5ui2orbjwjv</t>
  </si>
  <si>
    <t>3J3887009E752133L</t>
  </si>
  <si>
    <t>F2CDV - Kingsway Pool - Widnes Thursday (Beginners, general paddling and rolling) - Mr Kevan Buckley</t>
  </si>
  <si>
    <t>f2cdv/66bfild2fflv</t>
  </si>
  <si>
    <t>33A65531GC3337923</t>
  </si>
  <si>
    <t>6KJPV - Kingsway Pool - Widnes Monday (Beginners, general paddling and rolling) - Mr David Mills</t>
  </si>
  <si>
    <t>6kjpv/1zo6hbbmxqn4</t>
  </si>
  <si>
    <t>elizabeth mccreery</t>
  </si>
  <si>
    <t>lizmccreery@outlook.com</t>
  </si>
  <si>
    <t>86X12349R6468144B</t>
  </si>
  <si>
    <t>1DG00871MM9617648</t>
  </si>
  <si>
    <t>2THMF - Sunday Morning Docks Session - Kingsway Pool - Widnes Monday (Beginners, general paddling and rolling) - Kingsway Pool</t>
  </si>
  <si>
    <t>2thmf/ssc07v0b8pox</t>
  </si>
  <si>
    <t>0LB200060S5390413</t>
  </si>
  <si>
    <t>EPKEY - Broadgreen School Pool Junior Club Session (7:15-8:15pm) - Miss Maddison Hanlon - Miss Courtney Hanlon</t>
  </si>
  <si>
    <t>epkey/xsv9ee80ofy7</t>
  </si>
  <si>
    <t>Phil Edwards</t>
  </si>
  <si>
    <t>philed1970@talktalk.net</t>
  </si>
  <si>
    <t>6V294287WA951040W</t>
  </si>
  <si>
    <t>Phil Brocklebank</t>
  </si>
  <si>
    <t>pibrocklebank@gmail.com</t>
  </si>
  <si>
    <t>18670136JE499411G</t>
  </si>
  <si>
    <t>Jackie Jenkins</t>
  </si>
  <si>
    <t>jackijenks71@gmail.com</t>
  </si>
  <si>
    <t>9W2318535B230962W</t>
  </si>
  <si>
    <t>V4KF3 - Kingsway Pool - Widnes Thursday (Beginners, general paddling and rolling) - Miss Jacki Jenkins</t>
  </si>
  <si>
    <t>v4kf3/cl5rdimcm5av</t>
  </si>
  <si>
    <t>Aford Awards Ltd</t>
  </si>
  <si>
    <t>impact@afordawards.co.uk</t>
  </si>
  <si>
    <t>10810289B5299932T</t>
  </si>
  <si>
    <t>Order Number 58838</t>
  </si>
  <si>
    <t>b8c52717-8f71-4c40-b56e-2c4eef77b05e</t>
  </si>
  <si>
    <t>4SC58164VE216670N</t>
  </si>
  <si>
    <t>E7TCW - Kingsway Pool - Widnes Thursday (Beginners, general paddling and rolling) - Mr Stephen Edgar</t>
  </si>
  <si>
    <t>e7tcw/55tomyniv1uh</t>
  </si>
  <si>
    <t>linda lowles</t>
  </si>
  <si>
    <t>lindalowles@hotmail.co.uk</t>
  </si>
  <si>
    <t>49W14151S7563624L</t>
  </si>
  <si>
    <t>william brewerton</t>
  </si>
  <si>
    <t>billbrewerton@hotmail.co.uk</t>
  </si>
  <si>
    <t>8M280639BY5002511</t>
  </si>
  <si>
    <t>4K940483WH723012F</t>
  </si>
  <si>
    <t>GGPWM - Kingsway Pool - Widnes Monday (Beginners, general paddling and rolling) - Mr Ben Edwards - Mr Gary Edwards</t>
  </si>
  <si>
    <t>ggpwm/faf2emdo01px</t>
  </si>
  <si>
    <t>5X383374H1770025X</t>
  </si>
  <si>
    <t>9NX7A - Sunday Morning Docks Session - Kingsway Pool - Widnes Monday (Beginners, general paddling and rolling) - Mr Karl Edgar</t>
  </si>
  <si>
    <t>9nx7a/vlpgi117gd1s</t>
  </si>
  <si>
    <t>Malcolm Dorrian</t>
  </si>
  <si>
    <t>m.dorrian@btinternet.com</t>
  </si>
  <si>
    <t>4Y6901518F9360712</t>
  </si>
  <si>
    <t>8F007589V8183282A</t>
  </si>
  <si>
    <t>QNRKR - Broadgreen School Pool Junior Club Session (7:15-8:15pm) - Master Kyle Anderson</t>
  </si>
  <si>
    <t>qnrkr/u6tlfu33z0e9</t>
  </si>
  <si>
    <t>6CM29962NB6845937</t>
  </si>
  <si>
    <t>YDK7T - Broadgreen School Pool Junior Club Session (7:15-8:15pm) - Miss Clara Clews</t>
  </si>
  <si>
    <t>ydk7t/ci6rmv3l8w71</t>
  </si>
  <si>
    <t>Laura Groom</t>
  </si>
  <si>
    <t>laura_groom84@hotmail.com</t>
  </si>
  <si>
    <t>8VA77704KP783821T</t>
  </si>
  <si>
    <t>2QTK9 - Broadgreen School Pool Junior Club Session (7:15-8:15pm) - Miss Jessica Groom</t>
  </si>
  <si>
    <t>2qtk9/rik4huj6dvec</t>
  </si>
  <si>
    <t>2PQ4C - Broadgreen School Pool Junior Club Session (7:15-8:15pm) - Mr Finn Caldwell - Miss Orla Caldwell - Miss Alice Caldwell</t>
  </si>
  <si>
    <t>2pq4c/kasrrvhvpeau</t>
  </si>
  <si>
    <t>12L66268N8545811P</t>
  </si>
  <si>
    <t>PEG6P - Broadgreen School Pool Junior Club Session (7:15-8:15pm) - Miss Courtney Hanlon - Miss Maddison Hanlon</t>
  </si>
  <si>
    <t>peg6p/bn5wb9rikmkr</t>
  </si>
  <si>
    <t>MR J EDWARDS</t>
  </si>
  <si>
    <t>johnedwards999@yahoo.co.uk</t>
  </si>
  <si>
    <t>5B658590PF723403W</t>
  </si>
  <si>
    <t>3GL28549NK971090S</t>
  </si>
  <si>
    <t>EY2GW - Broadgreen School Pool Junior Club Session (7:15-8:15pm) - Mr Marcus Smith</t>
  </si>
  <si>
    <t>ey2gw/pjuwbyiernag</t>
  </si>
  <si>
    <t>44S640756R0770150</t>
  </si>
  <si>
    <t>GGX9H - Broadgreen School Pool Junior Club Session (7:15-8:15pm) - Master Ewan Rogers</t>
  </si>
  <si>
    <t>ggx9h/498udbznd5h0</t>
  </si>
  <si>
    <t>Elham Gavin</t>
  </si>
  <si>
    <t>mariasafar@doctors.net.uk</t>
  </si>
  <si>
    <t>8JT45337TM992850E</t>
  </si>
  <si>
    <t>VVPAP - Broadgreen School Pool Junior Club Session (7:15-8:15pm) - Miss Gabrielle Gavin</t>
  </si>
  <si>
    <t>vvpap/saoeoj3hlq8p</t>
  </si>
  <si>
    <t>FG DURES</t>
  </si>
  <si>
    <t>francisdures@aol.com</t>
  </si>
  <si>
    <t>1BH41755J2562700K</t>
  </si>
  <si>
    <t>Shopping Cart</t>
  </si>
  <si>
    <t>John Cairns</t>
  </si>
  <si>
    <t>johncairns12@yahoo.co.uk</t>
  </si>
  <si>
    <t>6HT86338JU344732C</t>
  </si>
  <si>
    <t>keith atkins</t>
  </si>
  <si>
    <t>k_attie@yahoo.co.uk</t>
  </si>
  <si>
    <t>2DP578374H974600K</t>
  </si>
  <si>
    <t>6T579455F6219421H</t>
  </si>
  <si>
    <t>24A20650VX890170V</t>
  </si>
  <si>
    <t>PX4YC - Kingsway Pool - Widnes Thursday (Beginners, general paddling and rolling) - Dr. David Jordan</t>
  </si>
  <si>
    <t>px4yc/hkvakjv2kx61</t>
  </si>
  <si>
    <t>2MA13585EX184190D</t>
  </si>
  <si>
    <t>TCVCC - Kingsway Pool - Widnes Thursday (Beginners, general paddling and rolling) - Mr Simon Burns</t>
  </si>
  <si>
    <t>tcvcc/pf77s0sap2n5</t>
  </si>
  <si>
    <t>79Y42220JW5046236</t>
  </si>
  <si>
    <t>RERRN - Kingsway Pool - Widnes Thursday (Beginners, general paddling and rolling) - Mr Mike Anderton</t>
  </si>
  <si>
    <t>rerrn/8kjqi9rs7y6s</t>
  </si>
  <si>
    <t>7PR76855C15323646</t>
  </si>
  <si>
    <t>Really sorry but I have just taken a call from the leisure centre to say the pool is shutting early tonight,   I will refund any money paid.  Just book again for next week.  It is a problem again with staffing on the poolside   Really sorry again  Keith</t>
  </si>
  <si>
    <t>5DV69239PE1011317</t>
  </si>
  <si>
    <t>3D2402212P479664H</t>
  </si>
  <si>
    <t>4BY394392W450303F</t>
  </si>
  <si>
    <t>366470743U081620P</t>
  </si>
  <si>
    <t>8NY20425T2902620R</t>
  </si>
  <si>
    <t>6CEM3 - Kingsway Pool - Widnes Monday (Beginners, general paddling and rolling) - Miss Jacki Jenkins</t>
  </si>
  <si>
    <t>6cem3/ikkqbfrpz6sx</t>
  </si>
  <si>
    <t>S Annan</t>
  </si>
  <si>
    <t>frankieannan@gmail.com</t>
  </si>
  <si>
    <t>0W40120560437593K</t>
  </si>
  <si>
    <t>35R41147R0167713R</t>
  </si>
  <si>
    <t>TK36W - Kingsway Pool - Widnes Monday (Beginners, general paddling and rolling) - Mr Mike pownell</t>
  </si>
  <si>
    <t>tk36w/lqgs4eqna3w1</t>
  </si>
  <si>
    <t>John Ennis</t>
  </si>
  <si>
    <t>a64triumph@hotmail.com</t>
  </si>
  <si>
    <t>7JG12341LN575131N</t>
  </si>
  <si>
    <t>Patricia Joyce</t>
  </si>
  <si>
    <t>trishajoyce@aol.com</t>
  </si>
  <si>
    <t>7TU268043D515890W</t>
  </si>
  <si>
    <t>8DH706745U491191H</t>
  </si>
  <si>
    <t>RWAX4 - Kingsway Pool - Widnes Monday (Beginners, general paddling and rolling) - Mr Jamie Cleworth</t>
  </si>
  <si>
    <t>rwax4/6sqqk477oxhy</t>
  </si>
  <si>
    <t>6V417834NG365552V</t>
  </si>
  <si>
    <t>2K2HY - Kingsway Pool - Widnes Monday (Beginners, general paddling and rolling) - Mr Gary Edwards</t>
  </si>
  <si>
    <t>2k2hy/eqoqylcf54jo</t>
  </si>
  <si>
    <t>30W88765U2474971W</t>
  </si>
  <si>
    <t>NYCCT - Kingsway Pool - Widnes Monday (Beginners, general paddling and rolling) - Miss Alice Caldwell - Mr Peter Caldwell</t>
  </si>
  <si>
    <t>nycct/kifxx54tzjo9</t>
  </si>
  <si>
    <t>4ES48250TE007271R</t>
  </si>
  <si>
    <t>KCC7E - Kingsway Pool - Widnes Monday (Beginners, general paddling and rolling) - Miss Orla Caldwell</t>
  </si>
  <si>
    <t>kcc7e/7br5gzlh7nah</t>
  </si>
  <si>
    <t>karl tattum</t>
  </si>
  <si>
    <t>karltattum@yahoo.co.uk</t>
  </si>
  <si>
    <t>3LA76929PR243723S</t>
  </si>
  <si>
    <t>2J437298MG5689308</t>
  </si>
  <si>
    <t>47ACT - Kingsway Pool - Widnes Monday (Beginners, general paddling and rolling) - Mr Dan Stancioiu</t>
  </si>
  <si>
    <t>47act/q3qksgl5ll8x</t>
  </si>
  <si>
    <t>0FD54089A7646230M</t>
  </si>
  <si>
    <t>G7H3C - Kingsway Pool - Widnes Monday (Beginners, general paddling and rolling) - Miss Jacki Jenkins</t>
  </si>
  <si>
    <t>g7h3c/am7l36k01wyx</t>
  </si>
  <si>
    <t>3T998176CX0053255</t>
  </si>
  <si>
    <t>NGVJA - Sunday Morning Docks Session - Kingsway Pool - Widnes Monday (Beginners, general paddling and rolling) - Mr Karl Edgar</t>
  </si>
  <si>
    <t>ngvja/ah3kaefog59h</t>
  </si>
  <si>
    <t>1FJ12389DG1915336</t>
  </si>
  <si>
    <t>WWEKM - Kingsway Pool - Widnes Monday (Beginners, general paddling and rolling) - Miss Abbie Edgar - Mr Stephen Edgar</t>
  </si>
  <si>
    <t>wwekm/g3qymcmj0hnq</t>
  </si>
  <si>
    <t>65J22299S0942893G</t>
  </si>
  <si>
    <t>JCYFE - Kingsway Pool - Widnes Monday (Beginners, general paddling and rolling) - MR LUKE GOULD</t>
  </si>
  <si>
    <t>jcyfe/7r34ayl3moeu</t>
  </si>
  <si>
    <t>Heather Stanley</t>
  </si>
  <si>
    <t>hijstanley@icloud.com</t>
  </si>
  <si>
    <t>07191098K0660910S</t>
  </si>
  <si>
    <t>41W55596D0848261B</t>
  </si>
  <si>
    <t>WPREG - Kingsway Pool - Widnes Thursday (Beginners, general paddling and rolling) - Miss Alice Caldwell - Mr Peter Caldwell</t>
  </si>
  <si>
    <t>wpreg/l2u6nm45i48c</t>
  </si>
  <si>
    <t>2LR39227KA695921H</t>
  </si>
  <si>
    <t>Ian O'Connor</t>
  </si>
  <si>
    <t>emailmro@googlemail.com</t>
  </si>
  <si>
    <t>9C759957NV4334259</t>
  </si>
  <si>
    <t>54S27551DC612381B</t>
  </si>
  <si>
    <t>C2HTC - Kingsway Pool - Widnes Thursday (Beginners, general paddling and rolling) - Mr Gary Edwards</t>
  </si>
  <si>
    <t>c2htc/g66x178c6jsi</t>
  </si>
  <si>
    <t>7B945222U4816774S</t>
  </si>
  <si>
    <t>Y4J69 - Kingsway Pool - Widnes Thursday (Beginners, general paddling and rolling) - Mr Carl Haggerty</t>
  </si>
  <si>
    <t>y4j69/q6af6bgiq396</t>
  </si>
  <si>
    <t>45G542030J752304J</t>
  </si>
  <si>
    <t>NM2W2 - Kingsway Pool - Widnes Thursday (Beginners, general paddling and rolling) - Mr Mike Anderton</t>
  </si>
  <si>
    <t>nm2w2/l32q9ayzsays</t>
  </si>
  <si>
    <t>3XY11327W0811261M</t>
  </si>
  <si>
    <t>4WARE - Kingsway Pool - Widnes Monday (Beginners, general paddling and rolling) - Mr Michael Pownell</t>
  </si>
  <si>
    <t>4ware/a6ln8rangke2</t>
  </si>
  <si>
    <t>Gareth Jones</t>
  </si>
  <si>
    <t>g.jones@me.com</t>
  </si>
  <si>
    <t>5P712735Y00334455</t>
  </si>
  <si>
    <t>Michael Plant</t>
  </si>
  <si>
    <t>michaelplant@hotmail.co.uk</t>
  </si>
  <si>
    <t>0S396707N8362501X</t>
  </si>
  <si>
    <t>Ian Colwyn</t>
  </si>
  <si>
    <t>ian@colwyn.eu</t>
  </si>
  <si>
    <t>5R8839120A104141F</t>
  </si>
  <si>
    <t>FYWDR - Kingsway Pool - Widnes Monday (Beginners, general paddling and rolling) - Mr Ian Colwyn</t>
  </si>
  <si>
    <t>fywdr/nuz5rxxrrj5j</t>
  </si>
  <si>
    <t>2GD06037SB447241Y</t>
  </si>
  <si>
    <t>P2M4R - Kingsway Pool - Widnes Monday (Beginners, general paddling and rolling) - Miss Orla Caldwell - Miss Alice Caldwell - Mr</t>
  </si>
  <si>
    <t>p2m4r/ges4m2pywyd5</t>
  </si>
  <si>
    <t>9CP037272C011292N</t>
  </si>
  <si>
    <t>3N3T2 - Kingsway Pool - Widnes Thursday (Beginners, general paddling and rolling) - Mr Dan Stancioiu</t>
  </si>
  <si>
    <t>3n3t2/wmvevfno8lmm</t>
  </si>
  <si>
    <t>Lindsay Ferguson</t>
  </si>
  <si>
    <t>lindsay1066@gmail.com</t>
  </si>
  <si>
    <t>00X80384AL758351H</t>
  </si>
  <si>
    <t>H947V - Kingsway Pool - Widnes Monday (Beginners, general paddling and rolling) - DR Lindsay Ferguson</t>
  </si>
  <si>
    <t>h947v/1vt6um3sz2ud</t>
  </si>
  <si>
    <t>6PB98410387502713</t>
  </si>
  <si>
    <t>K7WC7 - Kingsway Pool - Widnes Monday (Beginners, general paddling and rolling) - Miss Jacki Jenkins</t>
  </si>
  <si>
    <t>k7wc7/uand2446220h</t>
  </si>
  <si>
    <t>60R712004T5288649</t>
  </si>
  <si>
    <t>gary quine</t>
  </si>
  <si>
    <t>gquine@hotmail.com</t>
  </si>
  <si>
    <t>2LD10998CW716010N</t>
  </si>
  <si>
    <t>6S2211229G181542L</t>
  </si>
  <si>
    <t>KA99C - Kingsway Pool - Widnes Thursday (Beginners, general paddling and rolling) - Mr Gary Edwards</t>
  </si>
  <si>
    <t>ka99c/wubq2at6l9q9</t>
  </si>
  <si>
    <t>12V27067LN4027525</t>
  </si>
  <si>
    <t>6YCT7 - A faster paddle at the docks - Coordinator Derek Connolly. - Kingsway Pool - Widnes Monday (Beginners, general paddling</t>
  </si>
  <si>
    <t>6yct7/0yglleyrmsso</t>
  </si>
  <si>
    <t>6LP84067UN777354D</t>
  </si>
  <si>
    <t>C3AK3 - Kingsway Pool - Widnes Thursday (Beginners, general paddling and rolling) - Mr Stephen Edgar</t>
  </si>
  <si>
    <t>c3ak3/5xp24hy3vr9g</t>
  </si>
  <si>
    <t>1B024968KP921084W</t>
  </si>
  <si>
    <t>3EKTA - Kingsway Pool - Widnes Thursday (Beginners, general paddling and rolling) - Mr David Mills</t>
  </si>
  <si>
    <t>3ekta/8udjrozooqbk</t>
  </si>
  <si>
    <t>Constant van den Berg</t>
  </si>
  <si>
    <t>vandenberg12@gmail.com</t>
  </si>
  <si>
    <t>58M91084V19694431</t>
  </si>
  <si>
    <t>Martin McCoy</t>
  </si>
  <si>
    <t>martin.mccoy10@hotmail.co.uk</t>
  </si>
  <si>
    <t>7H631271G0341945T</t>
  </si>
  <si>
    <t>51U11615MB964801H</t>
  </si>
  <si>
    <t>K9QJX - Kingsway Pool - Widnes Thursday (Beginners, general paddling and rolling) - Dr. David Jordan</t>
  </si>
  <si>
    <t>k9qjx/fv5sfe4396p1</t>
  </si>
  <si>
    <t>60Y26983CM8139522</t>
  </si>
  <si>
    <t>4A652879WR548554E</t>
  </si>
  <si>
    <t>Hughes Hughes</t>
  </si>
  <si>
    <t>debshughes2@gmail.com</t>
  </si>
  <si>
    <t>0SK54532LX8069148</t>
  </si>
  <si>
    <t>9DM73165G0408404N</t>
  </si>
  <si>
    <t>4J39D - Kingsway Pool - Widnes Monday (Beginners, general paddling and rolling) - Mr Harry Ruggles</t>
  </si>
  <si>
    <t>4j39d/p6obwl2eigk3</t>
  </si>
  <si>
    <t>40663662S9260211P</t>
  </si>
  <si>
    <t>A6NJT - Kingsway Pool - Widnes Monday (Beginners, general paddling and rolling) - Mr Stephen Edgar</t>
  </si>
  <si>
    <t>a6njt/4syblgl7jskb</t>
  </si>
  <si>
    <t>GMT</t>
  </si>
  <si>
    <t>Sarah Walsh</t>
  </si>
  <si>
    <t>sarahannwalsh@btinternet.com</t>
  </si>
  <si>
    <t>5C821500W2821113Y</t>
  </si>
  <si>
    <t>7BM5781501159212B</t>
  </si>
  <si>
    <t>QMAND - Scottish Easter Paddling Holiday based at Kinlochleven  - coordinator John Cooke. - mr Gary Edwards</t>
  </si>
  <si>
    <t>qmand/lgyr33mwr3x8</t>
  </si>
  <si>
    <t>James Andrew Gerrie</t>
  </si>
  <si>
    <t>james_gerrie@yahoo.com</t>
  </si>
  <si>
    <t>1X683317F72150934</t>
  </si>
  <si>
    <t>4YYVM - Scottish Easter Paddling Holiday based at Kinlochleven  - coordinator John Cooke. - Mrs Cassie Gerrie - Mr James Gerrie</t>
  </si>
  <si>
    <t>4yyvm/eq2d8gl4hipr</t>
  </si>
  <si>
    <t>08P95945DJ113660R</t>
  </si>
  <si>
    <t>2C4XK - Kingsway Pool - Widnes Monday (Beginners, general paddling and rolling) - MR LUKE GOULD</t>
  </si>
  <si>
    <t>2c4xk/ospud9cjdn2v</t>
  </si>
  <si>
    <t>John Barends</t>
  </si>
  <si>
    <t>jsbar@outlook.com</t>
  </si>
  <si>
    <t>7WR7756146692221M</t>
  </si>
  <si>
    <t>Chris Scullion</t>
  </si>
  <si>
    <t>teamscullion@gmail.com</t>
  </si>
  <si>
    <t>2LA895735W171754R</t>
  </si>
  <si>
    <t>9EC06423VP2276932</t>
  </si>
  <si>
    <t>Kingsway Pool Session has been CANCELLED TONIGHT</t>
  </si>
  <si>
    <t>87873992CX829145U</t>
  </si>
  <si>
    <t>0KY97320BP564263E</t>
  </si>
  <si>
    <t>2D593703U8797031E</t>
  </si>
  <si>
    <t>3583527246353694J</t>
  </si>
  <si>
    <t>1KB67523T75674728</t>
  </si>
  <si>
    <t>EAPAA - Kingsway Pool - Widnes Thursday (Beginners, general paddling and rolling) - Mr Harry Ruggles</t>
  </si>
  <si>
    <t>eapaa/d8j1tc61i18g</t>
  </si>
  <si>
    <t>3AT06177DL708645X</t>
  </si>
  <si>
    <t>9VHKN - Kingsway Pool - Widnes Thursday (Beginners, general paddling and rolling) - Miss Jacki Jenkins</t>
  </si>
  <si>
    <t>9vhkn/6src6hc4diqm</t>
  </si>
  <si>
    <t>9V402518YY645245K</t>
  </si>
  <si>
    <t>2L1322459D782373W</t>
  </si>
  <si>
    <t>7GQ3J - Kingsway Pool - Widnes Monday (Beginners, general paddling and rolling) - Miss Jacki Jenkins</t>
  </si>
  <si>
    <t>7gq3j/2hev26ej84yh</t>
  </si>
  <si>
    <t>wayne littler</t>
  </si>
  <si>
    <t>littlerwayne.wl@googlemail.com</t>
  </si>
  <si>
    <t>10F286535X648722A</t>
  </si>
  <si>
    <t>9HY406888M301800E</t>
  </si>
  <si>
    <t>PKCJW - Kingsway Pool - Widnes Thursday (Beginners, general paddling and rolling) - Mr Gary Edwards</t>
  </si>
  <si>
    <t>pkcjw/57rgqqlw3ik4</t>
  </si>
  <si>
    <t>Kenneth Johnson</t>
  </si>
  <si>
    <t>fiddler22@outlook.com</t>
  </si>
  <si>
    <t>6BF47639P70648911</t>
  </si>
  <si>
    <t>M7CAV - Kingsway Pool - Widnes Thursday (Beginners, general paddling and rolling) - Mr Ken Johnson</t>
  </si>
  <si>
    <t>m7cav/2dkzjt0y9yrn</t>
  </si>
  <si>
    <t>John Groom</t>
  </si>
  <si>
    <t>john_groom86@hotmail.com</t>
  </si>
  <si>
    <t>4TL45349684493311</t>
  </si>
  <si>
    <t>H76WX - Kingsway Pool - Widnes Thursday (Beginners, general paddling and rolling) - Mrs Laura Groom - Mr John Groom</t>
  </si>
  <si>
    <t>h76wx/nez825yd5rz1</t>
  </si>
  <si>
    <t>Andrew Broddle</t>
  </si>
  <si>
    <t>andrewbroddle66@gmail.com</t>
  </si>
  <si>
    <t>0DA07416LV2029844</t>
  </si>
  <si>
    <t>6KY7059783548440P</t>
  </si>
  <si>
    <t>H9J79 - Kingsway Pool - Widnes Thursday (Beginners, general paddling and rolling) - Mr Ben Bowman</t>
  </si>
  <si>
    <t>michael evans</t>
  </si>
  <si>
    <t>pirateballoon@gmail.com</t>
  </si>
  <si>
    <t>62N6695020334354C</t>
  </si>
  <si>
    <t>QAX6E - Kingsway Pool - Widnes Thursday (Beginners, general paddling and rolling) - Mr Michael Evans</t>
  </si>
  <si>
    <t>42T86588VK1552804</t>
  </si>
  <si>
    <t>6KEEW - Kingsway Pool - Widnes Thursday (Beginners, general paddling and rolling) - Dr. David Jordan</t>
  </si>
  <si>
    <t>8WK82807A9654960G</t>
  </si>
  <si>
    <t>4KCTQ - Kingsway Pool - Widnes Thursday (Beginners, general paddling and rolling) - Mr John Pearce - Mr Lewis Pearce</t>
  </si>
  <si>
    <t>7G715927S68840640</t>
  </si>
  <si>
    <t>KTRHN - Kingsway Pool - Widnes Thursday (Beginners, general paddling and rolling) - Mr Kevan Buckley</t>
  </si>
  <si>
    <t>Kevin Corcoran</t>
  </si>
  <si>
    <t>kevink40@live.co.uk</t>
  </si>
  <si>
    <t>8A66130140337242G</t>
  </si>
  <si>
    <t>FAF9A - Scottish Easter Paddling Holiday based at Kinlochleven  - coordinator John Cooke. - Mr Kevin Corcoran</t>
  </si>
  <si>
    <t>Linda Davies</t>
  </si>
  <si>
    <t>lindawid@hotmail.co.uk</t>
  </si>
  <si>
    <t>54A87044WN870544S</t>
  </si>
  <si>
    <t>92N369477H870531W</t>
  </si>
  <si>
    <t>E4AGD - Kingsway Pool - Widnes Monday (Beginners, general paddling and rolling) - Mr Kenneth Johnson</t>
  </si>
  <si>
    <t>Darren Bohanna</t>
  </si>
  <si>
    <t>Mobile Payment</t>
  </si>
  <si>
    <t>darrenbohanna@sky.com</t>
  </si>
  <si>
    <t>2EY79827CR993163C</t>
  </si>
  <si>
    <t>1SN73782BW0994513</t>
  </si>
  <si>
    <t>0D129879J2326350U</t>
  </si>
  <si>
    <t>2W7KR - Kingsway Pool - Widnes Monday (Beginners, general paddling and rolling) - Kingsway Pool - Widnes Thursday (Beginners, g</t>
  </si>
  <si>
    <t>13M55957MT947372R</t>
  </si>
  <si>
    <t>VRKDD - Kingsway Pool - Widnes Monday (Beginners, general paddling and rolling) - MR LUKE GOULD</t>
  </si>
  <si>
    <t>8T249587M6571531G</t>
  </si>
  <si>
    <t>EEECE - Scottish Easter Paddling Holiday based at Kinlochleven  - coordinator John Cooke. - Mr Lewis Dunn</t>
  </si>
  <si>
    <t>3M039867V5091125S</t>
  </si>
  <si>
    <t>MQPG3 - Kingsway Pool - Widnes Monday (Beginners, general paddling and rolling) - Mr Ben Bowman</t>
  </si>
  <si>
    <t>john pearce</t>
  </si>
  <si>
    <t>john-pearce7177@hotmail.co.uk</t>
  </si>
  <si>
    <t>5FU53649T6795383K</t>
  </si>
  <si>
    <t>AF63N - Kingsway Pool - Widnes Monday (Beginners, general paddling and rolling) - Mr John Pearce</t>
  </si>
  <si>
    <t>David Strain</t>
  </si>
  <si>
    <t>davelid_87@hotmail.com</t>
  </si>
  <si>
    <t>60H65793M9677631R</t>
  </si>
  <si>
    <t>6XP38596SB607291C</t>
  </si>
  <si>
    <t>Y6YTA - Kingsway Pool - Widnes Thursday (Beginners, general paddling and rolling) - Sunday Morning Docks Session - Miss Jacki J</t>
  </si>
  <si>
    <t>Martin Sinnott</t>
  </si>
  <si>
    <t>martysinnott71@yahoo.com</t>
  </si>
  <si>
    <t>2JV79798WF492330J</t>
  </si>
  <si>
    <t>0CV447523S3705401</t>
  </si>
  <si>
    <t>RGM33 - Kingsway Pool - Widnes Thursday (Beginners, general paddling and rolling) - Mr Michael Evans</t>
  </si>
  <si>
    <t>4KS878296D323962A</t>
  </si>
  <si>
    <t>9Y7N3 - Kingsway Pool - Widnes Thursday (Beginners, general paddling and rolling) - DR Lindsay Ferguson</t>
  </si>
  <si>
    <t>Keith Bold</t>
  </si>
  <si>
    <t>km.bold@sky.com</t>
  </si>
  <si>
    <t>9SB98445V5995552N</t>
  </si>
  <si>
    <t>YH9M6 - Kingsway Pool - Widnes Thursday (Beginners, general paddling and rolling) - Master Elliot Bold - Mr Keith Bold</t>
  </si>
  <si>
    <t>Owen Lennon</t>
  </si>
  <si>
    <t>leggsylennon@gmail.com</t>
  </si>
  <si>
    <t>5V5045236P655524F</t>
  </si>
  <si>
    <t>LEE DOYLE</t>
  </si>
  <si>
    <t>leedoyle32@hotmail.co.uk</t>
  </si>
  <si>
    <t>89M65238AA1950916</t>
  </si>
  <si>
    <t>0RK66653X5755481V</t>
  </si>
  <si>
    <t>RW677 - Kingsway Pool - Widnes Thursday (Beginners, general paddling and rolling) - Sunday Morning Docks Session - Mr Dan Stanc</t>
  </si>
  <si>
    <t>3MT29745F28327206</t>
  </si>
  <si>
    <t>DNGWF - Scottish Easter Paddling Holiday based at Kinlochleven  - coordinator John Cooke. - Mrs Christine Bond - Mr Andrew Bond</t>
  </si>
  <si>
    <t>Andrew Hussey</t>
  </si>
  <si>
    <t>andrew.hussey77@gmail.com</t>
  </si>
  <si>
    <t>2UD36261AM742844N</t>
  </si>
  <si>
    <t>45X986886J225490N</t>
  </si>
  <si>
    <t>N3KKT - Kingsway Pool - Widnes Thursday (Beginners, general paddling and rolling) - Mr John Pearce</t>
  </si>
  <si>
    <t>9FC495173C708143L</t>
  </si>
  <si>
    <t>KR2HC - Kingsway Pool - Widnes Monday (Beginners, general paddling and rolling) - Kingsway Pool - Widnes Thursday (Beginners, g</t>
  </si>
  <si>
    <t>1G365832663823614</t>
  </si>
  <si>
    <t>A9JW9 - Kingsway Pool - Widnes Monday (Beginners, general paddling and rolling) - Mr Adrian Olaeru</t>
  </si>
  <si>
    <t>3XE408533W409694L</t>
  </si>
  <si>
    <t>4GK65204FJ1060943</t>
  </si>
  <si>
    <t>26MAF - Kingsway Pool - Widnes Monday (Beginners, general paddling and rolling) - Miss Sarah Walsh</t>
  </si>
  <si>
    <t>anthony vaccaro</t>
  </si>
  <si>
    <t>anthonyvaccaro@btinternet.com</t>
  </si>
  <si>
    <t>2SV209351B104413E</t>
  </si>
  <si>
    <t>0P816623M9261531S</t>
  </si>
  <si>
    <t>39399 - Kingsway Pool - Widnes Thursday (Beginners, general paddling and rolling) - Mr Gary Edwards</t>
  </si>
  <si>
    <t>JOE MAWBY</t>
  </si>
  <si>
    <t>joemawby@googlemail.com</t>
  </si>
  <si>
    <t>67N5137894455093F</t>
  </si>
  <si>
    <t>5T6454064P6724303</t>
  </si>
  <si>
    <t>T397E - Kingsway Pool - Widnes Monday (Beginners, general paddling and rolling) - Mr Ian Colwyn</t>
  </si>
  <si>
    <t>Lesley Ward</t>
  </si>
  <si>
    <t>lesley.wardy@hotmail.co.uk</t>
  </si>
  <si>
    <t>53G26378PV456464H</t>
  </si>
  <si>
    <t>Patrick Roberts</t>
  </si>
  <si>
    <t>paddyr2@gmail.com</t>
  </si>
  <si>
    <t>1LE19924NP121473C</t>
  </si>
  <si>
    <t>2J009059R6864474X</t>
  </si>
  <si>
    <t>QF4HJ - Kingsway Pool - Widnes Monday (Beginners, general paddling and rolling) - Mr Ben Bowman</t>
  </si>
  <si>
    <t>2FA33741NA855853T</t>
  </si>
  <si>
    <t>T27NV - Kingsway Pool - Widnes Monday (Beginners, general paddling and rolling) - Mr Gary Edwards</t>
  </si>
  <si>
    <t>9C754183906971828</t>
  </si>
  <si>
    <t>2AW679299J4304338</t>
  </si>
  <si>
    <t>1S128877J7681864C</t>
  </si>
  <si>
    <t>71F67827HE041574P</t>
  </si>
  <si>
    <t>64M170128S529502D</t>
  </si>
  <si>
    <t>35S23451XS402290B</t>
  </si>
  <si>
    <t>96X33827G9909144C</t>
  </si>
  <si>
    <t>XKXMC - LCC Christmas Meal - Coordinator Brian Green - Mr Gary Edwards</t>
  </si>
  <si>
    <t>Andrew Garland</t>
  </si>
  <si>
    <t>Baz.garland@hotmail.com</t>
  </si>
  <si>
    <t>1R91130601802443L</t>
  </si>
  <si>
    <t>H6RXM - LCC Christmas Meal - Coordinator Brian Green - Mr. Andrew Garland</t>
  </si>
  <si>
    <t>9ET3929811524914J</t>
  </si>
  <si>
    <t>44M53751ER759694T</t>
  </si>
  <si>
    <t>NJ2MD - Kingsway Pool - Widnes Thursday (Beginners, general paddling and rolling) - Mr Dan Stancioiu</t>
  </si>
  <si>
    <t>7DK99439BK2748401</t>
  </si>
  <si>
    <t>5N13857444665223V</t>
  </si>
  <si>
    <t>VGATR - Kingsway Pool - Widnes Thursday (Beginners, general paddling and rolling) - Mr Ben Bowman</t>
  </si>
  <si>
    <t>66E95145EB8768218</t>
  </si>
  <si>
    <t>30J5374521008254V</t>
  </si>
  <si>
    <t>YGCV3 - Kingsway Pool - Widnes Thursday (Beginners, general paddling and rolling) - DR Lindsay Ferguson</t>
  </si>
  <si>
    <t>5MD69827TM804825U</t>
  </si>
  <si>
    <t>XREVQ - Kingsway Pool - Widnes Thursday (Beginners, general paddling and rolling) - Mr Harry Ruggles</t>
  </si>
  <si>
    <t>5Y119092SA7496214</t>
  </si>
  <si>
    <t>3BS79530DF1703738</t>
  </si>
  <si>
    <t>TC2YX - Kingsway Pool - Widnes Thursday (Beginners, general paddling and rolling) - Mr John Pearce</t>
  </si>
  <si>
    <t>1AA92202K0966603J</t>
  </si>
  <si>
    <t>AQP2F - Kingsway Pool - Widnes Thursday (Beginners, general paddling and rolling) - Dr. David Jordan</t>
  </si>
  <si>
    <t>ian bibby</t>
  </si>
  <si>
    <t>ian.bibby@sky.com</t>
  </si>
  <si>
    <t>1HA231176C481441S</t>
  </si>
  <si>
    <t>ET6YD - LCC Christmas Meal - Coordinator Brian Green - Mr Ian Bibby</t>
  </si>
  <si>
    <t>Michael McNamara</t>
  </si>
  <si>
    <t>macbanana@hotmail.com</t>
  </si>
  <si>
    <t>0CB871352V0619359</t>
  </si>
  <si>
    <t>7AB47164D63839922</t>
  </si>
  <si>
    <t>9VH87538L63619418</t>
  </si>
  <si>
    <t>JKM62 - LCC Christmas Meal - Coordinator Brian Green - Mrs Amanda Smith - Mr Terence Smith</t>
  </si>
  <si>
    <t>chris murphy</t>
  </si>
  <si>
    <t>chris5x@hotmail.co.uk</t>
  </si>
  <si>
    <t>0FW508544M5112009</t>
  </si>
  <si>
    <t>8JN35774AS464452S</t>
  </si>
  <si>
    <t>YNWAE - Kingsway Pool - Widnes Monday (Beginners, general paddling and rolling) - Miss Sarah Walsh</t>
  </si>
  <si>
    <t>4F4620122J492104L</t>
  </si>
  <si>
    <t>E9GHP - Kingsway Pool - Widnes Monday (Beginners, general paddling and rolling) - Miss Jacki Jenkins</t>
  </si>
  <si>
    <t>Michael O'Reilly</t>
  </si>
  <si>
    <t>mickradar@googlemail.com</t>
  </si>
  <si>
    <t>6K7997357H9527726</t>
  </si>
  <si>
    <t>John Vogler</t>
  </si>
  <si>
    <t>j.vogler@keele.ac.uk</t>
  </si>
  <si>
    <t>8HW74329K60298243</t>
  </si>
  <si>
    <t>HVNMV - LCC Christmas Meal - Coordinator Brian Green - Mr John Vogler</t>
  </si>
  <si>
    <t>51914330U2640905F</t>
  </si>
  <si>
    <t>YK67H - LCC Christmas Meal - Coordinator Brian Green - Mr Keith Steer</t>
  </si>
  <si>
    <t>2P420050W80705149</t>
  </si>
  <si>
    <t>4QTYV - Kingsway Pool - Widnes Thursday (Beginners, general paddling and rolling) - Mr Andrew Bond</t>
  </si>
  <si>
    <t>2UT62541S05760831</t>
  </si>
  <si>
    <t>DG946 - Kingsway Pool - Widnes Monday (Beginners, general paddling and rolling) - Mr David Perrin</t>
  </si>
  <si>
    <t>Ian Moxley</t>
  </si>
  <si>
    <t>ianmoxley27@yahoo.co.uk</t>
  </si>
  <si>
    <t>3EJ0922597731851D</t>
  </si>
  <si>
    <t>0KB70445TM8710147</t>
  </si>
  <si>
    <t>9VVGJ - Kingsway Pool - Widnes Monday (Beginners, general paddling and rolling) - Mr John Pearce</t>
  </si>
  <si>
    <t>05A704667Y2899624</t>
  </si>
  <si>
    <t>2EXGM - LCC Christmas Meal - Coordinator Brian Green - Mr Adrian Olaeru</t>
  </si>
  <si>
    <t>505370337F369900K</t>
  </si>
  <si>
    <t>9YGP2 - LCC Christmas Meal - Coordinator Brian Green - mr Paul Goetzee</t>
  </si>
  <si>
    <t>juliana landim</t>
  </si>
  <si>
    <t>juliana@brazuka.org.uk</t>
  </si>
  <si>
    <t>3EU07354DW657772R</t>
  </si>
  <si>
    <t>cornelia.graebner@posteo.net</t>
  </si>
  <si>
    <t>8G500504G2806473M</t>
  </si>
  <si>
    <t>6CD3H - LCC Christmas Meal - Coordinator Brian Green - Ms Cornelia Grabner</t>
  </si>
  <si>
    <t>66970615LB9188428</t>
  </si>
  <si>
    <t>5X5813746T1560214</t>
  </si>
  <si>
    <t>NKJQC - Broadgreen School Pool Junior Club Session (7:15-8:15pm) - Miss Clara Clews</t>
  </si>
  <si>
    <t>Ian Bell</t>
  </si>
  <si>
    <t>ianandalisonbell@yahoo.co.uk</t>
  </si>
  <si>
    <t>6VV96569EG844152X</t>
  </si>
  <si>
    <t>49QN3 - LCC Christmas Meal - Coordinator Brian Green - Mr Ian Bell</t>
  </si>
  <si>
    <t>5JY89437ML951201P</t>
  </si>
  <si>
    <t>WCXP4 - Broadgreen School Pool Junior Club Session (7:15-8:15pm) - Master Ewan Rogers</t>
  </si>
  <si>
    <t>26T52906SX141844S</t>
  </si>
  <si>
    <t>73YAA - LCC Christmas Meal - Coordinator Brian Green - Mr Allan Blanchard</t>
  </si>
  <si>
    <t>6YD55508DL498613V</t>
  </si>
  <si>
    <t>4CV02804MM813721J</t>
  </si>
  <si>
    <t>4TTG4 - LCC Christmas Meal - Coordinator Brian Green - Miss Diane Rogan</t>
  </si>
  <si>
    <t>3RM36797JV3714619</t>
  </si>
  <si>
    <t>3PPDW - LCC Christmas Meal - Coordinator Brian Green - Mrs Christine Fay - Mr John Fay</t>
  </si>
  <si>
    <t>1TG72546AG624342R</t>
  </si>
  <si>
    <t>0N916113MT923192X</t>
  </si>
  <si>
    <t>TNNR2 - Kingsway Pool - Widnes Thursday (Beginners, general paddling and rolling) - Christmas Paddle - Mince Pies at Albert Doc</t>
  </si>
  <si>
    <t>1DH75558WC535491V</t>
  </si>
  <si>
    <t>D2WNG - Broadgreen School Pool Junior Club Session (7:15-8:15pm) - Miss Emilia Atkinson - Mr Joshua Atkinson</t>
  </si>
  <si>
    <t>Stuart Conway</t>
  </si>
  <si>
    <t>sjpconway@gmail.com</t>
  </si>
  <si>
    <t>53F65248E7660264C</t>
  </si>
  <si>
    <t>44DEC - LCC Christmas Meal - Coordinator Brian Green - Mr Stuart Conway</t>
  </si>
  <si>
    <t>2EY6400411208345A</t>
  </si>
  <si>
    <t>W4JMC - Kingsway Pool - Widnes Thursday (Beginners, general paddling and rolling) - Mr David Perrin</t>
  </si>
  <si>
    <t>7NV70192A4757730K</t>
  </si>
  <si>
    <t>3WP6W - Broadgreen School Pool Junior Club Session (7:15-8:15pm) - Mr Marcus Smith</t>
  </si>
  <si>
    <t>Michael McCarthy</t>
  </si>
  <si>
    <t>m-1k3@hotmail.co.uk</t>
  </si>
  <si>
    <t>29L569680V9374459</t>
  </si>
  <si>
    <t>1KK36090NM939064T</t>
  </si>
  <si>
    <t>6C343 - Kingsway Pool - Widnes Thursday (Beginners, general paddling and rolling) - Mr Dan Stancioiu</t>
  </si>
  <si>
    <t>4EG50446HH5861141</t>
  </si>
  <si>
    <t>2HPFP - Broadgreen School Pool Junior Club Session (7:15-8:15pm) - Mr Finn Caldwell - Miss Alice Caldwell - Miss Orla Caldwell</t>
  </si>
  <si>
    <t>7WK96428RJ748971X</t>
  </si>
  <si>
    <t>CWTVJ - LCC Christmas Meal - Coordinator Brian Green - Mrs Frances Williams - Mr Kirk Williams</t>
  </si>
  <si>
    <t>Jill Barlow</t>
  </si>
  <si>
    <t>jb@jigsaw.uk.net</t>
  </si>
  <si>
    <t>3WN85236LC060520D</t>
  </si>
  <si>
    <t>43EFV - LCC Christmas Meal - Coordinator Brian Green - Mr Trevor Strain - Ms Jill Barlow</t>
  </si>
  <si>
    <t>58W07511AP0410313</t>
  </si>
  <si>
    <t>2XCWY - LCC Christmas Meal - Coordinator Brian Green - Mr David Hendry</t>
  </si>
  <si>
    <t>2U983340RG410461A</t>
  </si>
  <si>
    <t>Y4CX6 - Kingsway Pool - Widnes Thursday (Beginners, general paddling and rolling) - Mr John Pearce</t>
  </si>
  <si>
    <t>3AG23521RC969654V</t>
  </si>
  <si>
    <t>V7MYC - Kingsway Pool - Widnes Thursday (Beginners, general paddling and rolling) - Mr Lewis Pearce</t>
  </si>
  <si>
    <t>1FX946385X8125445</t>
  </si>
  <si>
    <t>FNQ7X - Broadgreen School Pool Junior Club Session (7:15-8:15pm) - Master Oliver Groom - Miss Jessica Groom</t>
  </si>
  <si>
    <t>Nicholas Coughlin</t>
  </si>
  <si>
    <t>coughlinphoto@sky.com</t>
  </si>
  <si>
    <t>1YD17851RK2776732</t>
  </si>
  <si>
    <t>8NT72371W6417015Y</t>
  </si>
  <si>
    <t>GNRRX - Broadgreen School Pool Junior Club Session (7:15-8:15pm) - Miss Gabrielle Gavin</t>
  </si>
  <si>
    <t>61641616AX153521M</t>
  </si>
  <si>
    <t>PNFT9 - LCC Christmas Meal - Coordinator Brian Green - Mr Eamon Hanlon - Mr Andrew Bond</t>
  </si>
  <si>
    <t>1R888968D47921535</t>
  </si>
  <si>
    <t>JCWT6 - LCC Christmas Meal - Coordinator Brian Green - Mr Dave Brown</t>
  </si>
  <si>
    <t>7PF27814DL6805000</t>
  </si>
  <si>
    <t>mark scothern</t>
  </si>
  <si>
    <t>iamsparks71@outlook.com</t>
  </si>
  <si>
    <t>28K17662K7667461N</t>
  </si>
  <si>
    <t>2NL75010JG3766828</t>
  </si>
  <si>
    <t>2G9CG - Broadgreen School Pool Junior Club Session (7:15-8:15pm) - Mr Joshua Atkinson - Miss Emilia Atkinson</t>
  </si>
  <si>
    <t>3AT28720CS361153G</t>
  </si>
  <si>
    <t>3EHKF - Broadgreen School Pool Junior Club Session (7:15-8:15pm) - Miss Clara Clews</t>
  </si>
  <si>
    <t>0TJ22408LH2047200</t>
  </si>
  <si>
    <t>E2HTW - Broadgreen School Pool Junior Club Session (7:15-8:15pm) - Miss Iris Gerrie - Mr Sebastian Gerrie</t>
  </si>
  <si>
    <t>6UM1606048542115K</t>
  </si>
  <si>
    <t>K69HY - Broadgreen School Pool Junior Club Session (7:15-8:15pm) - Miss Orla Caldwell - Miss Alice Caldwell - Mr Finn Caldwell</t>
  </si>
  <si>
    <t>2WS97680HU067952D</t>
  </si>
  <si>
    <t>F7DF2 - Kingsway Pool - Widnes Thursday (Beginners, general paddling and rolling) - Mr Dan Stancioiu</t>
  </si>
  <si>
    <t>1L584214XV852112B</t>
  </si>
  <si>
    <t>FYGPJ - Kingsway Pool - Widnes Thursday (Beginners, general paddling and rolling) - Mr Stephen Edgar</t>
  </si>
  <si>
    <t>7Y2272857S6885256</t>
  </si>
  <si>
    <t>T-Shirt, Beanie Hat, Hooded Top</t>
  </si>
  <si>
    <t>2RF091496C680625B</t>
  </si>
  <si>
    <t>D2XMT - Kingsway Pool - Widnes Thursday (Beginners, general paddling and rolling) - Master Elliot Bold - Mr Keith Bold</t>
  </si>
  <si>
    <t>8G37944270669041D</t>
  </si>
  <si>
    <t>CE6G4 - Kingsway Pool - Widnes Thursday (Beginners, general paddling and rolling) - Mr John Pearce</t>
  </si>
  <si>
    <t>8M124014XP4055910</t>
  </si>
  <si>
    <t>64TFF - Kingsway Pool - Widnes Thursday (Beginners, general paddling and rolling) - Mr Lewis Pearce</t>
  </si>
  <si>
    <t>2J623255LH101252P</t>
  </si>
  <si>
    <t>YADVC - LCC Christmas Meal - Coordinator Brian Green - Mr Kevin Corcoran</t>
  </si>
  <si>
    <t>Irene Jackson</t>
  </si>
  <si>
    <t>happyfeet.jackson@talktalk.net</t>
  </si>
  <si>
    <t>4PS33034B54024615</t>
  </si>
  <si>
    <t>Renewal (Smart Checkout) (Family, Adult and Junior)</t>
  </si>
  <si>
    <t>New Membership (Smart Checkout) (Family, Adult and Junior)</t>
  </si>
  <si>
    <t>LCC Christmas Meal</t>
  </si>
  <si>
    <t>LCC Christmas Meal - Darren Bohanha</t>
  </si>
  <si>
    <t>Ben Bowman - Cost of the Christmas Meal</t>
  </si>
  <si>
    <t>Brian Green (John Worswick) Cost of the Christmas Meal</t>
  </si>
  <si>
    <t>Balance of Christmas Meal (K Steer) to St Georges Hotel</t>
  </si>
  <si>
    <t>2023 01 11 Kingsway Pool for December so13f2_128_33427</t>
  </si>
  <si>
    <t>Kestrel Bunkhouse - Pembroke national trust</t>
  </si>
  <si>
    <t>4F3F3 - Kingsway Pool - Widnes Thursday (Beginners, general paddling and rolling) - Mr Dan Stancioiu</t>
  </si>
  <si>
    <t>7GF7E - Broadgreen School Pool Junior Club Session (7:15-8:15pm) - Mr Marcus Smith</t>
  </si>
  <si>
    <t>Stephen Marnell</t>
  </si>
  <si>
    <t>J23D4 - Kingsway Pool - Widnes Thursday (Beginners, general paddling and rolling) - Mr Charlie Murphy - Mr OLIVER Murphy - Mr C</t>
  </si>
  <si>
    <t>CCRFX - Broadgreen School Pool Junior Club Session (7:15-8:15pm) - Miss Gabrielle Gavin</t>
  </si>
  <si>
    <t>Tony Long</t>
  </si>
  <si>
    <t>4APQ9 - LCC Paddle Start Course (Introductory) 3 x 1 hours sessions in the Pool - Mr Tony Long</t>
  </si>
  <si>
    <t>roger COLMAN</t>
  </si>
  <si>
    <t>Q99KX - Kingsway Pool - Widnes Thursday (Beginners, general paddling and rolling) - Mrs Christine Bond - Mr Andrew Bond</t>
  </si>
  <si>
    <t>WRMMH - Broadgreen School Pool Junior Club Session (7:15-8:15pm) - Mr Marcus Smith</t>
  </si>
  <si>
    <t>Andrew Henderson</t>
  </si>
  <si>
    <t>CJ9R3 - Kingsway Pool - Widnes Monday (Beginners, general paddling and rolling) - Mrs Jenna Mackintosh</t>
  </si>
  <si>
    <t>HPN6F - Broadgreen School Pool Junior Club Session (7:15-8:15pm) - Miss Emilia Atkinson - Mr Joshua Atkinson</t>
  </si>
  <si>
    <t>TX9DY - Kingsway Pool - Widnes Thursday (Beginners, general paddling and rolling) - Master Elliot Bold - Mr Keith Bold</t>
  </si>
  <si>
    <t>CRQHH - Scottish Easter Paddling Holiday based at Kinlochleven  - coordinator John Cooke. - Mr Ian Bell</t>
  </si>
  <si>
    <t>96AC4 - Kingsway Pool - Widnes Thursday (Beginners, general paddling and rolling) - Mrs Laura Groom - Mr Laura Groom</t>
  </si>
  <si>
    <t>andrew rowley</t>
  </si>
  <si>
    <t>Connor McLarnon</t>
  </si>
  <si>
    <t>6RXQ7 - Broadgreen School Pool Junior Club Session (7:15-8:15pm) - Miss Jessica Groom</t>
  </si>
  <si>
    <t>G6CCM - Kingsway Pool - Widnes Monday (Beginners, general paddling and rolling) - Mr Andy Rowley</t>
  </si>
  <si>
    <t>K2WRT - Kingsway Pool - Widnes Thursday (Beginners, general paddling and rolling) - Master Oliver Groom - Mr John Groom</t>
  </si>
  <si>
    <t>9TYQ3 - LCC Christmas Meal - Coordinator Brian Green - mrs juliana landim</t>
  </si>
  <si>
    <t>Phil Lloyd</t>
  </si>
  <si>
    <t>FKTCX - LCC Christmas Paddle on the Conway Estuary - Coordinator Brian Green - LCC Christmas Meal - Coordinator Brian Green - M</t>
  </si>
  <si>
    <t>Brian Green</t>
  </si>
  <si>
    <t>ERM7M - LCC Christmas Meal - Coordinator Brian Green - Mr Brian Green</t>
  </si>
  <si>
    <t>NJ2Y4 - Broadgreen School Pool Junior Club Session (7:15-8:15pm) - Mr Finn Caldwell - Miss Alice Caldwell - Miss Orla Caldwell</t>
  </si>
  <si>
    <t>P49JG - Kingsway Pool - Widnes Monday (Beginners, general paddling and rolling) - Mr Adrian Olaeru</t>
  </si>
  <si>
    <t>X7TT6 - Broadgreen School Pool Junior Club Session (7:15-8:15pm) - Miss Jessica Groom - Master Oliver Groom</t>
  </si>
  <si>
    <t>Reversal of General Account Hold</t>
  </si>
  <si>
    <t>Purchase amount</t>
  </si>
  <si>
    <t>eBay Commerce UK Ltd</t>
  </si>
  <si>
    <t>Sarah Plant</t>
  </si>
  <si>
    <t>MC9FE - Kingsway Pool - Widnes Thursday (Beginners, general paddling and rolling) - Mr Mike Plant</t>
  </si>
  <si>
    <t>yungshian leungsangnam</t>
  </si>
  <si>
    <t>DPX6F - LCC Christmas Meal - Coordinator Brian Green - Mr Yungshian Leungsangnam</t>
  </si>
  <si>
    <t>QMP4A - Kingsway Pool - Widnes Thursday (Beginners, general paddling and rolling) - Mr Dan Stancioiu</t>
  </si>
  <si>
    <t>VDF73 - Broadgreen School Pool Junior Club Session (7:15-8:15pm) - Miss Clara Clews</t>
  </si>
  <si>
    <t>Heather Duncan</t>
  </si>
  <si>
    <t>NKAHY - LCC Paddle Start Course (Introductory) 3 x 1 hours sessions in the Pool - Mr Connor McLarnon</t>
  </si>
  <si>
    <t>PJD6J - Kingsway Pool - Widnes Thursday (Beginners, general paddling and rolling) - Master Oliver Groom - Mr John Groom</t>
  </si>
  <si>
    <t>F2DTQ - Broadgreen School Pool Junior Club Session (7:15-8:15pm) - Miss Orla Caldwell - Miss Alice Caldwell - Mr Finn Caldwell</t>
  </si>
  <si>
    <t>Terry Kelly</t>
  </si>
  <si>
    <t>KD7PY - Kingsway Pool - Widnes Monday (Beginners, general paddling and rolling) - Mr Adrian Olaeru</t>
  </si>
  <si>
    <t>HRRDF - Kingsway Pool - Widnes Monday (Beginners, general paddling and rolling) - Mr Harvey Harwood - Mr Paul Harwood</t>
  </si>
  <si>
    <t>callum cook</t>
  </si>
  <si>
    <t>K7YC4 - Kingsway Pool - Widnes Thursday (Beginners, general paddling and rolling) - Lord Aaron Cook - Mr Callum Cook</t>
  </si>
  <si>
    <t>Neil Mack</t>
  </si>
  <si>
    <t>QAK2C - Kingsway Pool - Widnes Thursday (Beginners, general paddling and rolling) - Mr Neil Mack</t>
  </si>
  <si>
    <t>4WR3M - Kingsway Pool - Widnes Thursday (Beginners, general paddling and rolling) - Miss Poppy Clews</t>
  </si>
  <si>
    <t>HT3RJ - Kingsway Pool - Widnes Monday (Beginners, general paddling and rolling) - Mr Harvey Harwood - Mr Paul Harwood</t>
  </si>
  <si>
    <t>Ste Alcock</t>
  </si>
  <si>
    <t>VMFKF - Kingsway Pool - Widnes Monday (Beginners, general paddling and rolling) - Mr Ste Alcock</t>
  </si>
  <si>
    <t>NEJV9 - Scottish Easter Paddling Holiday based at Kinlochleven  - coordinator John Cooke. - Mr Terry Smith</t>
  </si>
  <si>
    <t>6DMNW - LCC Paddle Start Course (Introductory) 3 x 1 hours sessions in the Pool - Miss Linda Davies</t>
  </si>
  <si>
    <t>JFKCD - Broadgreen School Pool Junior Club Session (7:15-8:15pm) - Miss Iris Gerrie - Mr Sebastian Gerrie</t>
  </si>
  <si>
    <t>T7XH2 - Broadgreen School Pool Junior Club Session (7:15-8:15pm) - Miss Gabrielle Gavin</t>
  </si>
  <si>
    <t>VY6F4 - Kingsway Pool - Widnes Monday (Beginners, general paddling and rolling) - Kingsway Pool - Widnes Thursday (Beginners, g</t>
  </si>
  <si>
    <t>Y2N2M - Scottish Easter Paddling Holiday based at Kinlochleven  - coordinator John Cooke. - Mr Eamon Hanlon</t>
  </si>
  <si>
    <t>A63P3 - Broadgreen School Pool Junior Club Session (7:15-8:15pm) - Mr Joshua Atkinson - Miss Emilia Atkinson</t>
  </si>
  <si>
    <t>Account Hold for Open Authorisation</t>
  </si>
  <si>
    <t>MADWG - Broadgreen School Pool Junior Club Session (7:15-8:15pm) - Miss Clara Clews</t>
  </si>
  <si>
    <t>PCDCG - Kingsway Pool - Widnes Monday (Beginners, general paddling and rolling) - Mr Gary Edwards</t>
  </si>
  <si>
    <t>2HCRP - Kingsway Pool - Widnes Thursday (Beginners, general paddling and rolling) - Mr Andrew Bond</t>
  </si>
  <si>
    <t>Adya Misra</t>
  </si>
  <si>
    <t>2ENKE - LCC Christmas Meal - Coordinator Brian Green - Dr Adya Misra</t>
  </si>
  <si>
    <t>Denise Johnson</t>
  </si>
  <si>
    <t>YNV67 - Kingsway Pool - Widnes Thursday (Beginners, general paddling and rolling) - Mr Mike pownell</t>
  </si>
  <si>
    <t>JFHAX - Kingsway Pool - Widnes Thursday (Beginners, general paddling and rolling) - Miss Poppy Clews</t>
  </si>
  <si>
    <t>9DJEJ - Scottish Easter Paddling Holiday based at Kinlochleven  - coordinator John Cooke. - Mr Harry Ruggles</t>
  </si>
  <si>
    <t>LCC Christmas Meal - Refund Dave Hendry</t>
  </si>
  <si>
    <t>Bic 2300 marker pens to label boats</t>
  </si>
  <si>
    <t xml:space="preserve">2023 02 20 Netting for Kingsway Pool </t>
  </si>
  <si>
    <t>2023 02 04 Plastic pipe ends for new goals for Kingsway</t>
  </si>
  <si>
    <t>Kingsway Invoice for January</t>
  </si>
  <si>
    <t>7V026596H40301032</t>
  </si>
  <si>
    <t>FCY2E - Broadgreen School Pool Junior Club Session (7:15-8:15pm) - Miss Clara Clews</t>
  </si>
  <si>
    <t>Sharon Conteh</t>
  </si>
  <si>
    <t>24U696883L342182C</t>
  </si>
  <si>
    <t>AYHR4 - Broadgreen School Pool Junior Club Session (7:15-8:15pm) - Miss Sharon Conteh - Mr Mason Plante - Miss Isabelle Plante</t>
  </si>
  <si>
    <t>88V42060L70252341</t>
  </si>
  <si>
    <t>F4VQT - Broadgreen School Pool Junior Club Session (7:15-8:15pm) - Mr Joshua Atkinson - Miss Emilia Atkinson</t>
  </si>
  <si>
    <t>85L772513G222930W</t>
  </si>
  <si>
    <t>KME9N - Broadgreen School Pool Junior Club Session (7:15-8:15pm) - Miss Gabrielle Gavin</t>
  </si>
  <si>
    <t>terry.kelly72@sky.com</t>
  </si>
  <si>
    <t>4PN47503GS869020B</t>
  </si>
  <si>
    <t>Q3YYW - Broadgreen School Pool Junior Club Session (7:15-8:15pm) - Master Tom Kelly</t>
  </si>
  <si>
    <t>dom buckley</t>
  </si>
  <si>
    <t>dinnydom@yahoo.co.uk</t>
  </si>
  <si>
    <t>00371898WG0875208</t>
  </si>
  <si>
    <t>6CU72162UJ420405C</t>
  </si>
  <si>
    <t>77D23902BV8482307</t>
  </si>
  <si>
    <t>X4NNX - Broadgreen School Pool Junior Club Session (7:15-8:15pm) - Mr Marcus Smith</t>
  </si>
  <si>
    <t>2NV43570FH9407130</t>
  </si>
  <si>
    <t>15W87765P4623243J</t>
  </si>
  <si>
    <t>26G73232M3284284U</t>
  </si>
  <si>
    <t>Miriam Hares</t>
  </si>
  <si>
    <t>miriamhares@hotmail.co.uk</t>
  </si>
  <si>
    <t>4W843091VV755400M</t>
  </si>
  <si>
    <t>NM7FN - Kingsway Pool - Widnes Thursday (Beginners, general paddling and rolling) - Ms Miriam Hares</t>
  </si>
  <si>
    <t>Kristiaan D'Aout</t>
  </si>
  <si>
    <t>kristiaan.daout@liverpool.ac.uk</t>
  </si>
  <si>
    <t>2H091140YC0599115</t>
  </si>
  <si>
    <t>Maya Ray Cross</t>
  </si>
  <si>
    <t>mayaray007@gmail.com</t>
  </si>
  <si>
    <t>24D54736TM986014H</t>
  </si>
  <si>
    <t>DYTQY - Kingsway Pool - Widnes Thursday (Beginners, general paddling and rolling) - Miss Maya-ray Cross</t>
  </si>
  <si>
    <t>18X83449AL9875350</t>
  </si>
  <si>
    <t>Y2GDW - Kingsway Pool - Widnes Thursday (Beginners, general paddling and rolling) - Mr Adrian Olaeru</t>
  </si>
  <si>
    <t>5HE94068GW5556646</t>
  </si>
  <si>
    <t>NGPQ3 - Broadgreen School Pool Junior Club Session (7:15-8:15pm) - Miss Jessica Groom - Master Oliver Groom</t>
  </si>
  <si>
    <t>2WP645010Y6851916</t>
  </si>
  <si>
    <t>69763 - Broadgreen School Pool Junior Club Session (7:15-8:15pm) - Master Ewan Rogers</t>
  </si>
  <si>
    <t>Catriona Hare</t>
  </si>
  <si>
    <t>catrina.hare@hotmail.co.uk</t>
  </si>
  <si>
    <t>00V8742665427433T</t>
  </si>
  <si>
    <t>tillymintboutique@gmail.com</t>
  </si>
  <si>
    <t>0JR83507YE849791U</t>
  </si>
  <si>
    <t>4YWRY - Kingsway Pool - Widnes Thursday (Beginners, general paddling and rolling) - Mr Mike Plant</t>
  </si>
  <si>
    <t>9M5101246V682132S</t>
  </si>
  <si>
    <t>Craig Ord</t>
  </si>
  <si>
    <t>vanord@hotmail.com</t>
  </si>
  <si>
    <t>2LG76744XG816571N</t>
  </si>
  <si>
    <t>33E74003H8404632H</t>
  </si>
  <si>
    <t>DYH4W - Kingsway Pool - Widnes Thursday (Beginners, general paddling and rolling) - Mr Craig Ord</t>
  </si>
  <si>
    <t>cmclarnon12@hotmail.co.uk</t>
  </si>
  <si>
    <t>3KX91397M51693821</t>
  </si>
  <si>
    <t>7WM95666GW339042P</t>
  </si>
  <si>
    <t>FHPN4 - Kingsway Pool - Widnes Thursday (Beginners, general paddling and rolling) - Mr Andrew Bond</t>
  </si>
  <si>
    <t>00C906872U861133D</t>
  </si>
  <si>
    <t>JQGHW - Scottish Easter Paddling Holiday based at Kinlochleven  - coordinator John Cooke. - Miss Sarah Gille</t>
  </si>
  <si>
    <t>1E471751BM865594S</t>
  </si>
  <si>
    <t>PDNVY - Broadgreen School Pool Junior Club Session (7:15-8:15pm) - Miss Alice Caldwell</t>
  </si>
  <si>
    <t>Jozeph Williams</t>
  </si>
  <si>
    <t>jozephwilliams@icloud.com</t>
  </si>
  <si>
    <t>7G385393TG969621H</t>
  </si>
  <si>
    <t>5X692681XT883760S</t>
  </si>
  <si>
    <t>M6NE7 - Kingsway Pool - Widnes Thursday (Beginners, general paddling and rolling) - mr jozeph williams</t>
  </si>
  <si>
    <t>8N728704KU8585104</t>
  </si>
  <si>
    <t>ACJRN - Broadgreen School Pool Junior Club Session (7:15-8:15pm) - Mr Finn Caldwell - Miss Orla Caldwell - Miss Alice Caldwell</t>
  </si>
  <si>
    <t>09T75493EP074572L</t>
  </si>
  <si>
    <t>3MAM9 - Broadgreen School Pool Junior Club Session (7:15-8:15pm) - Miss Emilia Atkinson - Mr Joshua Atkinson</t>
  </si>
  <si>
    <t>1DK39128CF4560725</t>
  </si>
  <si>
    <t>4TDQN - Broadgreen School Pool Junior Club Session (7:15-8:15pm) - Master Tom Kelly</t>
  </si>
  <si>
    <t>5GF14389LS2305744</t>
  </si>
  <si>
    <t>4ATGC - Broadgreen School Pool Junior Club Session (7:15-8:15pm) - Miss Clara Clews</t>
  </si>
  <si>
    <t>9Y3102751H521314K</t>
  </si>
  <si>
    <t>VCYH4 - Broadgreen School Pool Junior Club Session (7:15-8:15pm) - Mr Sebastian Gerrie - Miss Iris Gerrie</t>
  </si>
  <si>
    <t>Naomi Wicks</t>
  </si>
  <si>
    <t>naomiwicks97@hotmail.com</t>
  </si>
  <si>
    <t>9LB04431EC044830X</t>
  </si>
  <si>
    <t>nmack1291@gmail.com</t>
  </si>
  <si>
    <t>1TS65363MT342490Y</t>
  </si>
  <si>
    <t>HPR Properties Ltd</t>
  </si>
  <si>
    <t>andrew@hprproperties.co.uk</t>
  </si>
  <si>
    <t>9LD08468T33592325</t>
  </si>
  <si>
    <t>41118209B4459472E</t>
  </si>
  <si>
    <t>3EVJK - Kingsway Pool - Widnes Thursday (Beginners, general paddling and rolling) - Mr Carl Haggerty</t>
  </si>
  <si>
    <t>Andy Manion</t>
  </si>
  <si>
    <t>andyhair.ajm@gmail.com</t>
  </si>
  <si>
    <t>11585501TN981893J</t>
  </si>
  <si>
    <t>david barnes</t>
  </si>
  <si>
    <t>barnes.d19@yahoo.com</t>
  </si>
  <si>
    <t>7N881516R6716230Y</t>
  </si>
  <si>
    <t>61U74761R61541518</t>
  </si>
  <si>
    <t>MFYH7 - Kingsway Pool - Widnes Thursday (Beginners, general paddling and rolling) - Mr Dan Stancioiu</t>
  </si>
  <si>
    <t>73P18997XT1370148</t>
  </si>
  <si>
    <t>GPGCP - Broadgreen School Pool Junior Club Session (7:15-8:15pm) - Mr Mason Plante - Miss Isabelle Plante</t>
  </si>
  <si>
    <t>AJM Hairdressing Limited</t>
  </si>
  <si>
    <t>7A756475G00095306</t>
  </si>
  <si>
    <t>3PMYT - Kingsway Pool - Widnes Thursday (Beginners, general paddling and rolling) - Mr Andy Manion</t>
  </si>
  <si>
    <t>06X69462SJ4661205</t>
  </si>
  <si>
    <t>NTEKD - Kingsway Pool - Widnes Thursday (Beginners, general paddling and rolling) - Mr David Perrin</t>
  </si>
  <si>
    <t>Terry Bolland</t>
  </si>
  <si>
    <t>nackerednees@gmail.com</t>
  </si>
  <si>
    <t>2S4438378N665911C</t>
  </si>
  <si>
    <t>61B871750L3632434</t>
  </si>
  <si>
    <t>M9K24 - Broadgreen School Pool Junior Club Session (7:15-8:15pm) - Miss Gabrielle Gavin</t>
  </si>
  <si>
    <t>2MY86731VV8202447</t>
  </si>
  <si>
    <t>C3M4V - Scottish Easter Paddling Holiday based at Kinlochleven  - coordinator John Cooke. - Mr Stuart TOULSON</t>
  </si>
  <si>
    <t>0P611030AU587541S</t>
  </si>
  <si>
    <t>QNYXJ - Scottish Easter Paddling Holiday based at Kinlochleven  - coordinator John Cooke. - Mr. Andrew Garland</t>
  </si>
  <si>
    <t>6X645527BA440394T</t>
  </si>
  <si>
    <t>3AF04246V2500615S</t>
  </si>
  <si>
    <t>7RK436410S193050K</t>
  </si>
  <si>
    <t>R7HPC - Kingsway Pool - Widnes Thursday (Beginners, general paddling and rolling) - Mr Neil Mccullagh - Mr Terry Kelly</t>
  </si>
  <si>
    <t>0PC051113G8232111</t>
  </si>
  <si>
    <t>3P4DH - Broadgreen School Pool Junior Club Session (7:15-8:15pm) - Master Tom Kelly</t>
  </si>
  <si>
    <t>7FS378463N8914507</t>
  </si>
  <si>
    <t>4KR7Q - Broadgreen School Pool Junior Club Session (7:15-8:15pm) - Mr Marcus Smith</t>
  </si>
  <si>
    <t>2JM31138EN347401S</t>
  </si>
  <si>
    <t>T3QHH - Broadgreen School Pool Junior Club Session (7:15-8:15pm) - Miss Alice Caldwell - Miss Orla Caldwell - Mr Finn Caldwell</t>
  </si>
  <si>
    <t>Darren Hale</t>
  </si>
  <si>
    <t>TheTooks@aol.com</t>
  </si>
  <si>
    <t>6X103504RJ952714H</t>
  </si>
  <si>
    <t>1WB611533L3608501</t>
  </si>
  <si>
    <t>FPHWV - Broadgreen School Pool Junior Club Session (7:15-8:15pm) - Miss Clara Clews</t>
  </si>
  <si>
    <t>2DB18217DW0468843</t>
  </si>
  <si>
    <t>KE7C4 - Kingsway Pool - Widnes Thursday (Beginners, general paddling and rolling) - Mr Jozeph Williams - Mr Craig Ord</t>
  </si>
  <si>
    <t>PODWORKS LTD</t>
  </si>
  <si>
    <t>plab2residency@gmail.com</t>
  </si>
  <si>
    <t>72A211039N721740H</t>
  </si>
  <si>
    <t>7XM49182G1964273X</t>
  </si>
  <si>
    <t>2W3QR - Pembroke Bank Holiday Weekend - Coordinator Elle Jackson and Steve Bond - Mr Gary Edwards</t>
  </si>
  <si>
    <t>9CK13868U0541122Y</t>
  </si>
  <si>
    <t>T67EN - Pembroke Bank Holiday Weekend - Coordinator Elle Jackson and Steve Bond - Mr Andrew Broddle</t>
  </si>
  <si>
    <t>eleanor jackson</t>
  </si>
  <si>
    <t>ellerickards@btinternet.com</t>
  </si>
  <si>
    <t>852348860X213911E</t>
  </si>
  <si>
    <t>469C2 - Pembroke Bank Holiday Weekend - Coordinator Elle Jackson and Steve Bond - Mr Stephen Bond - Mrs Elle Jackson</t>
  </si>
  <si>
    <t>Michael Alter</t>
  </si>
  <si>
    <t>mrmalter@gmail.com</t>
  </si>
  <si>
    <t>9V982199423245119</t>
  </si>
  <si>
    <t>MV2JA - Pembroke Bank Holiday Weekend - Coordinator Elle Jackson and Steve Bond - Ms Ruth Edwards - Mr Mike Alter</t>
  </si>
  <si>
    <t>Andrew Besant-Roberts</t>
  </si>
  <si>
    <t>andybr@me.com</t>
  </si>
  <si>
    <t>5YM231563F867314D</t>
  </si>
  <si>
    <t>9XYH2 - Pembroke Bank Holiday Weekend - Coordinator Elle Jackson and Steve Bond - Mr Andrew Besant-Roberts</t>
  </si>
  <si>
    <t>304053178M638790V</t>
  </si>
  <si>
    <t>A74MK - Pembroke Bank Holiday Weekend - Coordinator Elle Jackson and Steve Bond - Mrs Christine Bond - Mr Andrew Bond</t>
  </si>
  <si>
    <t>Mark Benson</t>
  </si>
  <si>
    <t>markben61@gmail.com</t>
  </si>
  <si>
    <t>4G8814422H116024K</t>
  </si>
  <si>
    <t>DJ2XQ - Pembroke Bank Holiday Weekend - Coordinator Elle Jackson and Steve Bond - Miss Holly Benson - Mrs Marianne Benson - Mr</t>
  </si>
  <si>
    <t>57G81230V4192310P</t>
  </si>
  <si>
    <t>9JXG3 - Pembroke Bank Holiday Weekend - Coordinator Elle Jackson and Steve Bond - Mr Luke Janssen</t>
  </si>
  <si>
    <t>21708422HP7205454</t>
  </si>
  <si>
    <t>D79TR - Pembroke Bank Holiday Weekend - Coordinator Elle Jackson and Steve Bond - Mr Ian Bell</t>
  </si>
  <si>
    <t>2D05877949468522X</t>
  </si>
  <si>
    <t>NMJP3 - Pembroke Bank Holiday Weekend - Coordinator Elle Jackson and Steve Bond - Ms Ann Hopper</t>
  </si>
  <si>
    <t>63766763SU659301W</t>
  </si>
  <si>
    <t>X9MYK - Pembroke Bank Holiday Weekend - Coordinator Elle Jackson and Steve Bond - Miss Sara Bergqvist - Mr Keith Steer</t>
  </si>
  <si>
    <t>01K2363715427505L</t>
  </si>
  <si>
    <t>43KH3 - Scottish Easter Paddling Holiday based at Kinlochleven  - coordinator John Cooke. - Miss Sara Bergqvist - Mr Keith Stee</t>
  </si>
  <si>
    <t>6FG35924PD181132H</t>
  </si>
  <si>
    <t>WJCR3 - Kingsway Pool - Widnes Thursday (Beginners, general paddling and rolling) - Mr Ian Ford</t>
  </si>
  <si>
    <t>1KB11926U49063103</t>
  </si>
  <si>
    <t>NQJDF - Kingsway Pool - Widnes Thursday (Beginners, general paddling and rolling) - Ms Miriam Hares</t>
  </si>
  <si>
    <t>6DG000318F103820L</t>
  </si>
  <si>
    <t>JKWC3 - Broadgreen School Pool Junior Club Session (7:15-8:15pm) - Mr Joshua Atkinson - Miss Emilia Atkinson</t>
  </si>
  <si>
    <t>Alan Peachment</t>
  </si>
  <si>
    <t>alan.peachment25@gmail.com</t>
  </si>
  <si>
    <t>5LT89358NA9749712</t>
  </si>
  <si>
    <t>XF2WT - Pembroke Bank Holiday Weekend - Coordinator Elle Jackson and Steve Bond - Mr Alan Peachment</t>
  </si>
  <si>
    <t>naomiwicks97@gmail.com</t>
  </si>
  <si>
    <t>9GF537200H289713L</t>
  </si>
  <si>
    <t>6EM17074K0898953K</t>
  </si>
  <si>
    <t>67725789PT522663M</t>
  </si>
  <si>
    <t>TMPMG - Pembroke Bank Holiday Weekend - Coordinator Elle Jackson and Steve Bond - Mr Marcus Smith - Mrs Mandy Smith</t>
  </si>
  <si>
    <t>77R79422HF739981Y</t>
  </si>
  <si>
    <t>GDCTX - Pembroke Bank Holiday Weekend - Coordinator Elle Jackson and Steve Bond - Miss Eliza Doyle - Mrs Adele Doyle - Mr Lee D</t>
  </si>
  <si>
    <t>7RB16708WG815912C</t>
  </si>
  <si>
    <t>4JMGG - Kingsway Pool - Widnes Thursday (Beginners, general paddling and rolling) - Mr David Perrin</t>
  </si>
  <si>
    <t>Carole Thomas</t>
  </si>
  <si>
    <t>cethomasuk@gmail.com</t>
  </si>
  <si>
    <t>7XE434929S0762027</t>
  </si>
  <si>
    <t>Steven Reid</t>
  </si>
  <si>
    <t>ste1978s@gmail.com</t>
  </si>
  <si>
    <t>31299556XF660080W</t>
  </si>
  <si>
    <t>R9F9D - Pembroke Bank Holiday Weekend - Coordinator Elle Jackson and Steve Bond - Mr Steve Reid</t>
  </si>
  <si>
    <t>9P811581V9896542K</t>
  </si>
  <si>
    <t>gareth jones</t>
  </si>
  <si>
    <t>glj@hotmail.co.uk</t>
  </si>
  <si>
    <t>5XV72472P4745720T</t>
  </si>
  <si>
    <t>brian@mortgage-xperts.co.uk</t>
  </si>
  <si>
    <t>1KW50556CS217273M</t>
  </si>
  <si>
    <t>XAXQJ - Pembroke Bank Holiday Weekend - Coordinator Elle Jackson and Steve Bond - Mr Brian Green</t>
  </si>
  <si>
    <t>queenadya@gmail.com</t>
  </si>
  <si>
    <t>968237849J270102X</t>
  </si>
  <si>
    <t>AJ6VX - Pembroke Bank Holiday Weekend - Coordinator Elle Jackson and Steve Bond - Dr Adya Misra</t>
  </si>
  <si>
    <t>0FA30731Y4027903V</t>
  </si>
  <si>
    <t>6YE7E - Pembroke Bank Holiday Weekend - Coordinator Elle Jackson and Steve Bond - Mr John Edwards</t>
  </si>
  <si>
    <t>Martin Page</t>
  </si>
  <si>
    <t>martinandrewpage@gmail.com</t>
  </si>
  <si>
    <t>3RY98387DM1644712</t>
  </si>
  <si>
    <t>6V9GJ - Pembroke Bank Holiday Weekend - Coordinator Elle Jackson and Steve Bond - Mr Martin Page</t>
  </si>
  <si>
    <t>catriona.hare@ehotmail.co.uk</t>
  </si>
  <si>
    <t>7NR03213465560948</t>
  </si>
  <si>
    <t>Y72VC - Pembroke Bank Holiday Weekend - Coordinator Elle Jackson and Steve Bond - Ms Catriona Hare</t>
  </si>
  <si>
    <t>8UY7380644820501C</t>
  </si>
  <si>
    <t>6Y9KE - Scottish Easter Paddling Holiday based at Kinlochleven  - coordinator John Cooke. - Ms Catriona Hare</t>
  </si>
  <si>
    <t>6X355764C4892022Y</t>
  </si>
  <si>
    <t>7N199110AT188274F</t>
  </si>
  <si>
    <t>XNA72 - Pembroke Bank Holiday Weekend - Coordinator Elle Jackson and Steve Bond - Ms Maggi Toft</t>
  </si>
  <si>
    <t>Gavin Crompton</t>
  </si>
  <si>
    <t>crompton.gavin@gmail.com</t>
  </si>
  <si>
    <t>5GR75693NX740914E</t>
  </si>
  <si>
    <t>Peter Kavanagh</t>
  </si>
  <si>
    <t>peter.kavanagh@aol.com</t>
  </si>
  <si>
    <t>4LC6100359165552U</t>
  </si>
  <si>
    <t>69511167UD827811B</t>
  </si>
  <si>
    <t>XN9CQ - Scottish Easter Paddling Holiday based at Kinlochleven  - coordinator John Cooke. - Mr Stephen Hitchen</t>
  </si>
  <si>
    <t>0SH02766U4156870J</t>
  </si>
  <si>
    <t>QD2H9 - Broadgreen School Pool Junior Club Session (7:15-8:15pm) - Mr Ollie Taylor</t>
  </si>
  <si>
    <t>2AN10992YW574935X</t>
  </si>
  <si>
    <t>2H23G - Broadgreen School Pool Junior Club Session (7:15-8:15pm) - Miss Isabelle Plante - Mr Mason Plante</t>
  </si>
  <si>
    <t>0F473847Y3169400G</t>
  </si>
  <si>
    <t>NWYEF - Kingsway Pool - Widnes Thursday (Beginners, general paddling and rolling) - Mr Neil Mccullagh - Mr Terry Kelly</t>
  </si>
  <si>
    <t>70523814U29889222</t>
  </si>
  <si>
    <t>VYH2J - Kingsway Pool - Widnes Thursday (Beginners, general paddling and rolling) - Mr Andrew Bond</t>
  </si>
  <si>
    <t>8XU35760WL9631913</t>
  </si>
  <si>
    <t>WPH2C - Broadgreen School Pool Junior Club Session (7:15-8:15pm) - Miss Gabrielle Gavin</t>
  </si>
  <si>
    <t>5G31130107147125W</t>
  </si>
  <si>
    <t>Y4XAQ - Broadgreen School Pool Junior Club Session (7:15-8:15pm) - Miss Emilia Atkinson - Mr Joshua Atkinson</t>
  </si>
  <si>
    <t>9CA32726W9331373B</t>
  </si>
  <si>
    <t>MWY63 - Broadgreen School Pool Junior Club Session (7:15-8:15pm) - Mr Finn Caldwell - Miss Orla Caldwell - Miss Alice Caldwell</t>
  </si>
  <si>
    <t>31929098XU2553833</t>
  </si>
  <si>
    <t>RQPEN - Broadgreen School Pool Junior Club Session (7:15-8:15pm) - Miss Clara Clews</t>
  </si>
  <si>
    <t>77N2853274617854J</t>
  </si>
  <si>
    <t>GJ2F2 - Broadgreen School Pool Junior Club Session (7:15-8:15pm) - Mr Mason Plante - Miss Isabelle Plante</t>
  </si>
  <si>
    <t>0EX2040261451854T</t>
  </si>
  <si>
    <t>2RMK6 - Broadgreen School Pool Junior Club Session (7:15-8:15pm) - Master Tom Kelly</t>
  </si>
  <si>
    <t>5DU91316SJ095671Y</t>
  </si>
  <si>
    <t>14R16864TP9791515</t>
  </si>
  <si>
    <t>36THA - Kingsway Pool - Widnes Thursday (Beginners, general paddling and rolling) - Mr Dan Stancioiu</t>
  </si>
  <si>
    <t>817296563E214644U</t>
  </si>
  <si>
    <t>MFWMC - Kingsway Pool - Widnes Thursday (Beginners, general paddling and rolling) - Mr Jozeph Williams - Mr Craig Ord</t>
  </si>
  <si>
    <t>8B879825KY9778451</t>
  </si>
  <si>
    <t>PMWRV - Kingsway Pool - Widnes Thursday (Beginners, general paddling and rolling) - Mr Gary Edwards</t>
  </si>
  <si>
    <t>Michael O'Rourke</t>
  </si>
  <si>
    <t>mikeorou@hotmail.com</t>
  </si>
  <si>
    <t>3WP18186D92556343</t>
  </si>
  <si>
    <t>9GK94150CD703393K</t>
  </si>
  <si>
    <t>DGEQA - Kingsway Pool - Widnes Thursday (Beginners, general paddling and rolling) - Master Elliot Bold - Mr Keith Bold</t>
  </si>
  <si>
    <t>nick woods</t>
  </si>
  <si>
    <t>woods.89@hotmail.com</t>
  </si>
  <si>
    <t>3KB911255H657474T</t>
  </si>
  <si>
    <t>6T222690LL130713A</t>
  </si>
  <si>
    <t>E7TXN - Broadgreen School Pool Junior Club Session (7:15-8:15pm) - Miss Gabrielle Gavin</t>
  </si>
  <si>
    <t>51F52712F7572035H</t>
  </si>
  <si>
    <t>6CN87509VT2946738</t>
  </si>
  <si>
    <t>P69TN - Broadgreen School Pool Junior Club Session (7:15-8:15pm) - Miss Jessica Groom</t>
  </si>
  <si>
    <t>9YT00003740054701</t>
  </si>
  <si>
    <t>QDCEG - Broadgreen School Pool Junior Club Session (7:15-8:15pm) - Mr Ewan Rogers</t>
  </si>
  <si>
    <t>Paul Fay</t>
  </si>
  <si>
    <t>pmf170170@live.co.uk</t>
  </si>
  <si>
    <t>4LV352557H804730Y</t>
  </si>
  <si>
    <t>0Y483290JE290742N</t>
  </si>
  <si>
    <t>3FYHK - Broadgreen School Pool Junior Club Session (7:15-8:15pm) - Miss Alice Caldwell - Miss Orla Caldwell - Mr Finn Caldwell</t>
  </si>
  <si>
    <t>8UB012811V829943W</t>
  </si>
  <si>
    <t>ANHNK - Broadgreen School Pool Junior Club Session (7:15-8:15pm) - Master Tom Kelly</t>
  </si>
  <si>
    <t>3PD599073X7766743</t>
  </si>
  <si>
    <t>YA3PM - Kingsway Pool - Widnes Thursday (Beginners, general paddling and rolling) - Mr Jozeph Williams - Mr Craig Ord</t>
  </si>
  <si>
    <t>9XT17480AC748684G</t>
  </si>
  <si>
    <t>43E82630893581323</t>
  </si>
  <si>
    <t>E3K4T - Broadgreen School Pool Junior Club Session (7:15-8:15pm) - Miss Clara Clews</t>
  </si>
  <si>
    <t>8NX38473RV590943M</t>
  </si>
  <si>
    <t>H7YC2 - Kingsway Pool - Widnes Thursday (Beginners, general paddling and rolling) - Mr Andrew Bond</t>
  </si>
  <si>
    <t>9AX04294FF880442G</t>
  </si>
  <si>
    <t>2CW374942G0187422</t>
  </si>
  <si>
    <t>YQGTE - Broadgreen School Pool Junior Club Session (7:15-8:15pm) - Miss Gabrielle Gavin</t>
  </si>
  <si>
    <t>90V24580Y4160294R</t>
  </si>
  <si>
    <t>P24KX - Broadgreen School Pool Junior Club Session (7:15-8:15pm) - Mr Marcus Smith</t>
  </si>
  <si>
    <t>42D424409Y542164R</t>
  </si>
  <si>
    <t>XMMY4 - Kingsway Pool - Widnes Thursday (Beginners, general paddling and rolling) - Mr Dan Stancioiu</t>
  </si>
  <si>
    <t>callum.cook2000@gmail.com</t>
  </si>
  <si>
    <t>6A4382849M7422334</t>
  </si>
  <si>
    <t>N9X4W - Kingsway Pool - Widnes Thursday (Beginners, general paddling and rolling) - Mr Aaron Cook - Mr Callum Cook</t>
  </si>
  <si>
    <r>
      <rPr>
        <b/>
        <sz val="10"/>
        <rFont val="Arial"/>
        <family val="2"/>
      </rPr>
      <t>Renewal</t>
    </r>
    <r>
      <rPr>
        <sz val="10"/>
        <rFont val="Arial"/>
        <family val="2"/>
      </rPr>
      <t xml:space="preserve"> (Smart Checkout) (Family, Adult and Junior)</t>
    </r>
  </si>
  <si>
    <r>
      <t xml:space="preserve">New </t>
    </r>
    <r>
      <rPr>
        <b/>
        <sz val="10"/>
        <rFont val="Arial"/>
        <family val="2"/>
      </rPr>
      <t>Membership</t>
    </r>
    <r>
      <rPr>
        <sz val="10"/>
        <rFont val="Arial"/>
        <family val="2"/>
      </rPr>
      <t xml:space="preserve"> (Smart Checkout) (Family, Adult and Junior)</t>
    </r>
  </si>
  <si>
    <t>New Membership</t>
  </si>
  <si>
    <t>Renewal</t>
  </si>
  <si>
    <r>
      <rPr>
        <sz val="8"/>
        <color rgb="FF000000"/>
        <rFont val="Times New Roman"/>
        <family val="1"/>
      </rPr>
      <t xml:space="preserve">New </t>
    </r>
    <r>
      <rPr>
        <b/>
        <sz val="8"/>
        <color rgb="FF000000"/>
        <rFont val="Times New Roman"/>
        <family val="1"/>
      </rPr>
      <t>Membership</t>
    </r>
  </si>
  <si>
    <t>Refund</t>
  </si>
  <si>
    <t>Payment for the balance for Blackwater Hostel</t>
  </si>
  <si>
    <t>Kingsway Pool Feb x 5 (issued with a bill for 6)</t>
  </si>
  <si>
    <t>Address Status</t>
  </si>
  <si>
    <t>4GS869212C374951U</t>
  </si>
  <si>
    <t>Unconfirmed</t>
  </si>
  <si>
    <t>PQQFQ - Broadgreen School Pool Junior Club Session (7:15-8:15pm) - Mr Joshua Atkinson - Miss Emilia Atkinson</t>
  </si>
  <si>
    <t>42502221BC109420W</t>
  </si>
  <si>
    <t>Confirmed</t>
  </si>
  <si>
    <t>35F13992FU2916900</t>
  </si>
  <si>
    <t>VW6RW - Broadgreen School Pool Junior Club Session (7:15-8:15pm) - Miss Jessica Groom</t>
  </si>
  <si>
    <t>0YU52748DC8066729</t>
  </si>
  <si>
    <t>TVGVR - Broadgreen School Pool Junior Club Session (7:15-8:15pm) - Ms Hattie Goetzee</t>
  </si>
  <si>
    <t>5BS62852RL3694056</t>
  </si>
  <si>
    <t>GXCXH - Broadgreen School Pool Junior Club Session (7:15-8:15pm) - Mr Mason Plante</t>
  </si>
  <si>
    <t>30T785718H321023H</t>
  </si>
  <si>
    <t>MM3WM - Broadgreen School Pool Junior Club Session (7:15-8:15pm) - Mr Finn Caldwell - Miss Orla Caldwell - Miss Alice Caldwell</t>
  </si>
  <si>
    <t>49D904136Y502933R</t>
  </si>
  <si>
    <t>4QQ3D - Broadgreen School Pool Junior Club Session (7:15-8:15pm) - Miss Emilia Atkinson - Mr Joshua Atkinson</t>
  </si>
  <si>
    <t>05E45592U1090221Y</t>
  </si>
  <si>
    <t>FCYFJ - Broadgreen School Pool Junior Club Session (7:15-8:15pm) - Miss Clara Clews</t>
  </si>
  <si>
    <t>Stephanie Murray</t>
  </si>
  <si>
    <t>steph.murray1@hotmail.com</t>
  </si>
  <si>
    <t>63C979323C934894R</t>
  </si>
  <si>
    <t>7HD72371UM592234A</t>
  </si>
  <si>
    <t>PDX69 - Broadgreen School Pool Junior Club Session (7:15-8:15pm) - Miss Isabelle Plante - Mr Mason Plante</t>
  </si>
  <si>
    <t>3HL21916PN689613C</t>
  </si>
  <si>
    <t>CMVWD - Scottish Easter Paddling Holiday based at Kinlochleven  - coordinator John Cooke. - Mr John Cairns</t>
  </si>
  <si>
    <t>1SA34293DW6101339</t>
  </si>
  <si>
    <t>43D997786Y473792H</t>
  </si>
  <si>
    <t>EEM3W - Kingsway Pool - Widnes Thursday (Beginners, general paddling and rolling) - Mr Adrian Olaeru</t>
  </si>
  <si>
    <t>7MX08739C8372332N</t>
  </si>
  <si>
    <t>1NS74140K41216642</t>
  </si>
  <si>
    <t>9PEVP - Kingsway Pool - Widnes Thursday (Beginners, general paddling and rolling) - Miss Maya-ray Cross</t>
  </si>
  <si>
    <t>5PH45566PP7395827</t>
  </si>
  <si>
    <t>7KNTN - Kingsway Pool - Widnes Thursday (Beginners, general paddling and rolling) - Mr Harry Ruggles</t>
  </si>
  <si>
    <t>34J999009S775860H</t>
  </si>
  <si>
    <t>YTKP7 - Kingsway Pool - Widnes Thursday (Beginners, general paddling and rolling) - mr joe Willaims - Mr Craig Ord</t>
  </si>
  <si>
    <t>3SG75432E6629271L</t>
  </si>
  <si>
    <t>FRJK2 - Kingsway Pool - Widnes Thursday (Beginners, general paddling and rolling) - Miss Poppy Clews</t>
  </si>
  <si>
    <t>0XW2384565787352D</t>
  </si>
  <si>
    <t>APNJM - Kingsway Pool - Widnes Thursday (Beginners, general paddling and rolling) - Lord Aaron Cook</t>
  </si>
  <si>
    <t>88967623B1571232G</t>
  </si>
  <si>
    <t>QCMAC - Kingsway Pool - Widnes Thursday (Beginners, general paddling and rolling) - Mr Ben Cook</t>
  </si>
  <si>
    <t>Margaret Toft</t>
  </si>
  <si>
    <t>82J818337C9767431</t>
  </si>
  <si>
    <t>1KS23200RX2249615</t>
  </si>
  <si>
    <t>NMGQW - Scottish Easter Paddling Holiday based at Kinlochleven  - coordinator John Cooke. - Mr Martin Page</t>
  </si>
  <si>
    <t>graham phillips</t>
  </si>
  <si>
    <t>grahamphillipsltd@hotmail.co.uk</t>
  </si>
  <si>
    <t>0U189560C2713862E</t>
  </si>
  <si>
    <t>39K92 - Kingsway Pool - Widnes Thursday (Beginners, general paddling and rolling) - Mr Graham Phillips</t>
  </si>
  <si>
    <t>99S68099S95910259</t>
  </si>
  <si>
    <t>NX7WM - Broadgreen School Pool Junior Club Session (7:15-8:15pm) - ms Hattie Goetzee</t>
  </si>
  <si>
    <t>32789694V7557492G</t>
  </si>
  <si>
    <t>FHMNF - Kingsway Pool - Widnes Thursday (Beginners, general paddling and rolling) - Master Joshua Hale - Mr Darren Hale</t>
  </si>
  <si>
    <t>3NE30061DW258635G</t>
  </si>
  <si>
    <t>DWDAQ - Broadgreen School Pool Junior Club Session (7:15-8:15pm) - Master Tom Kelly</t>
  </si>
  <si>
    <t>Matthew Whitfield</t>
  </si>
  <si>
    <t>whitfield266@sky.com</t>
  </si>
  <si>
    <t>7SH1591688994381Y</t>
  </si>
  <si>
    <t>alison.whitfield4@gmail.com</t>
  </si>
  <si>
    <t>4KF58368XP077534G</t>
  </si>
  <si>
    <t>3NMK4 - Kingsway Pool - Widnes Thursday (Beginners, general paddling and rolling) - Mr Matt Whitfield</t>
  </si>
  <si>
    <t>84M81208E5067414U</t>
  </si>
  <si>
    <t>7G3T9 - Broadgreen School Pool Junior Club Session (7:15-8:15pm) - Mr Joshua Atkinson - Miss Emilia Atkinson</t>
  </si>
  <si>
    <t>26L346761Y572914B</t>
  </si>
  <si>
    <t>NNT3G - Kingsway Pool - Widnes Thursday (Beginners, general paddling and rolling) - Mr Dan Stancioiu</t>
  </si>
  <si>
    <t>4KU04562L14905153</t>
  </si>
  <si>
    <t>M4JKF - Kingsway Pool - Widnes Thursday (Beginners, general paddling and rolling) - Mr Harry Ruggles</t>
  </si>
  <si>
    <t>12J76855X5614911G</t>
  </si>
  <si>
    <t>N7NJG - Kingsway Pool - Widnes Thursday (Beginners, general paddling and rolling) - Mr Aaron Cook - Mr Callum Cook - Mr Ben coo</t>
  </si>
  <si>
    <t>24B00933AB786942J</t>
  </si>
  <si>
    <t>CA9RJ - Kingsway Pool - Widnes Thursday (Beginners, general paddling and rolling) - Mr Graham Phillips</t>
  </si>
  <si>
    <t>9YC60616TB389405H</t>
  </si>
  <si>
    <t>MRFNV - Canoe Polo at Kingsway Pool. (All welcome) - Mr Keith Steer</t>
  </si>
  <si>
    <t>Joshua. D Cook</t>
  </si>
  <si>
    <t>qajaqman@hotmail.com</t>
  </si>
  <si>
    <t>3SS00048C0586525E</t>
  </si>
  <si>
    <t>QAAPQ - Canoe Polo at Kingsway Pool. (All welcome) - Miss Josie-ann Moss - Mr Josh Cook</t>
  </si>
  <si>
    <t>1RS39957X45373831</t>
  </si>
  <si>
    <t>K4VXN - Canoe Polo at Kingsway Pool. (All welcome) - Mr Richard Clews</t>
  </si>
  <si>
    <t>2CT08783U7602783C</t>
  </si>
  <si>
    <t>4X7VR - Canoe Polo at Kingsway Pool. (All welcome) - Mr Ben Cook - Mr Norman Cook - Mr Callum Cook</t>
  </si>
  <si>
    <t>Callum Housley</t>
  </si>
  <si>
    <t>c.a.housley@gmail.com</t>
  </si>
  <si>
    <t>4JD95003FW337205M</t>
  </si>
  <si>
    <t>6JPNC - Canoe Polo at Kingsway Pool. (All welcome) - Mr Callum Housley</t>
  </si>
  <si>
    <t>Erik Meilak</t>
  </si>
  <si>
    <t>erik.meilak@nhs.net</t>
  </si>
  <si>
    <t>54B53917TN280605G</t>
  </si>
  <si>
    <t>N96F6 - Canoe Polo at Kingsway Pool. (All welcome) - Dr Erik Meilak</t>
  </si>
  <si>
    <t>64D82296KR300490V</t>
  </si>
  <si>
    <t>DF7Q4 - Kingsway Pool - Widnes Thursday (Beginners, general paddling and rolling) - Mr Matt Whitfield</t>
  </si>
  <si>
    <t>6AG66714MU005234A</t>
  </si>
  <si>
    <t>JNWVC - Canoe Polo at Kingsway Pool. (All welcome) - Mr Michael Pownell</t>
  </si>
  <si>
    <t>Martin Aldridge</t>
  </si>
  <si>
    <t>aldridgemartin@hotmail.com</t>
  </si>
  <si>
    <t>2WB16005HV865474B</t>
  </si>
  <si>
    <t>K6DH7 - Scottish Easter Paddling Holiday based at Kinlochleven  - coordinator John Cooke. - Mrs Nicola Aldridge - Mr Martin Ald</t>
  </si>
  <si>
    <t>5RA10445T8861330R</t>
  </si>
  <si>
    <t>QMTRT - Broadgreen School Pool Junior Club Session (7:15-8:15pm) - Mr Marcus Smith</t>
  </si>
  <si>
    <t>76351723AA7144250</t>
  </si>
  <si>
    <t>3H9EM - Broadgreen School Pool Junior Club Session (7:15-8:15pm) - Miss Gabrielle Gavin</t>
  </si>
  <si>
    <t>95Y52598BG474254K</t>
  </si>
  <si>
    <t>EVP4C - Broadgreen School Pool Junior Club Session (7:15-8:15pm) - master Ewan Rogers</t>
  </si>
  <si>
    <t>55K44632YG888660P</t>
  </si>
  <si>
    <t>A3A4Y - Broadgreen School Pool Junior Club Session (7:15-8:15pm) - Miss Clara Clews</t>
  </si>
  <si>
    <t>14A97323GG571760S</t>
  </si>
  <si>
    <t>VTFQF - Broadgreen School Pool Junior Club Session (7:15-8:15pm) - ms Hattie Goetzee</t>
  </si>
  <si>
    <t>Alexander Eaton</t>
  </si>
  <si>
    <t>a.eaton@rocketmail.com</t>
  </si>
  <si>
    <t>6TG7822126672200P</t>
  </si>
  <si>
    <t>alex.etn@outlook.com</t>
  </si>
  <si>
    <t>8WH95831245937736</t>
  </si>
  <si>
    <t>M4JGV - Kingsway Pool - Widnes Thursday (Beginners, general paddling and rolling) - Mr Alexander Eaton</t>
  </si>
  <si>
    <t>3K162602VM214435M</t>
  </si>
  <si>
    <t>24T2F - Broadgreen School Pool Junior Club Session (7:15-8:15pm) - Miss Jessica Groom</t>
  </si>
  <si>
    <t>Jake Diprose</t>
  </si>
  <si>
    <t>jdrose999@gmail.com</t>
  </si>
  <si>
    <t>58074813J81120345</t>
  </si>
  <si>
    <t>10815998MG947364N</t>
  </si>
  <si>
    <t>KPNCP - Broadgreen School Pool Junior Club Session (7:15-8:15pm) - Miss Isabelle Plante - Mr Mason Plante</t>
  </si>
  <si>
    <t>4MU812460J798905S</t>
  </si>
  <si>
    <t>CGPF9 - Kingsway Pool - Widnes Thursday (Beginners, general paddling and rolling) - Mrs Christine Bond - Mr Andrew Bond</t>
  </si>
  <si>
    <t>75M88817L1094313K</t>
  </si>
  <si>
    <t>WWE4C - Broadgreen School Pool Junior Club Session (7:15-8:15pm) - Miss Emilia Atkinson - Mr Joshua Atkinson</t>
  </si>
  <si>
    <t>95U08933DU5174747</t>
  </si>
  <si>
    <t>9QJ77 - Broadgreen School Pool Junior Club Session (7:15-8:15pm) - Master Tom Kelly</t>
  </si>
  <si>
    <t>Colin boyce</t>
  </si>
  <si>
    <t>colboyblue@hotmail.com</t>
  </si>
  <si>
    <t>5LM57532GY202230R</t>
  </si>
  <si>
    <t>48T55528MS2071333</t>
  </si>
  <si>
    <t>NRNN6 - LCC Paddle Start Course (Introductory) 3 x 1 hours sessions in the Pool - Ms Sharon Conteh</t>
  </si>
  <si>
    <t>4T884851FE823991B</t>
  </si>
  <si>
    <t>XYCJ7 - Broadgreen School Pool Junior Club Session (7:15-8:15pm) - mr Mason Plante - miss Isabelle Plante</t>
  </si>
  <si>
    <t>General Payment</t>
  </si>
  <si>
    <t>7VW675243C234145R</t>
  </si>
  <si>
    <t>93B32548H8831611J</t>
  </si>
  <si>
    <t>CY2YF - Kingsway Pool - Widnes Thursday (Beginners, general paddling and rolling) - Mr Dan Stancioiu</t>
  </si>
  <si>
    <t>5W45364550842224U</t>
  </si>
  <si>
    <t>22EH2 - Kingsway Pool - Widnes Thursday (Beginners, general paddling and rolling) - Mr Ian Colwyn</t>
  </si>
  <si>
    <t>5AN05512248326817</t>
  </si>
  <si>
    <t>3JA27636T8403225B</t>
  </si>
  <si>
    <t>EEA4R - Broadgreen School Pool Junior Club Session (7:15-8:15pm) - Miss Clara Clews</t>
  </si>
  <si>
    <t>14U79170X4241290B</t>
  </si>
  <si>
    <t>YE22T - Kingsway Pool - Widnes Thursday (Beginners, general paddling and rolling) - Mr Ben Cook - Mr Callum Cook</t>
  </si>
  <si>
    <t>3AM76953W5346834W</t>
  </si>
  <si>
    <t>DGV27 - Scottish Easter Paddling Holiday based at Kinlochleven  - coordinator John Cooke. - Mrs Leanne Murray - Mrs Stephanie M</t>
  </si>
  <si>
    <t>8M342511S0727930L</t>
  </si>
  <si>
    <t>2C876156RM751142R</t>
  </si>
  <si>
    <t>HGJ74 - Broadgreen School Pool Junior Club Session (7:15-8:15pm) - ms Hattie Goetzee</t>
  </si>
  <si>
    <t>Will Cooke</t>
  </si>
  <si>
    <t>will_cooke@hotmail.co.uk</t>
  </si>
  <si>
    <t>4M379587EN949414E</t>
  </si>
  <si>
    <t>3HG89094DB339422E</t>
  </si>
  <si>
    <t>CWA7T - Kingsway Pool - Widnes Thursday (Beginners, general paddling and rolling) - Miss Jenny Nuttall - Mr Will Cooke</t>
  </si>
  <si>
    <t>9NR91269BF919813P</t>
  </si>
  <si>
    <t>9RTVJ - Broadgreen School Pool Junior Club Session (7:15-8:15pm) - Miss Alice Caldwell - Miss Orla Caldwell - Mr Finn Caldwell</t>
  </si>
  <si>
    <t>0UR65425FG329271P</t>
  </si>
  <si>
    <t>3VHCK - Broadgreen School Pool Junior Club Session (7:15-8:15pm) - Ms Gabrielle Gavin</t>
  </si>
  <si>
    <t>Angela Smith</t>
  </si>
  <si>
    <t>angela.smith63@gmail.com</t>
  </si>
  <si>
    <t>5N592234EU630225R</t>
  </si>
  <si>
    <t>25U19764G8846151P</t>
  </si>
  <si>
    <t>3H6770473X277693L</t>
  </si>
  <si>
    <t>EAN6C - Broadgreen School Pool Junior Club Session (7:15-8:15pm) - Mr Mason Plante</t>
  </si>
  <si>
    <t>08663550SH046645M</t>
  </si>
  <si>
    <t>3F651120YP1069700</t>
  </si>
  <si>
    <t>3WFY7 - Canoe Polo at Kingsway Pool. (All welcome) - Mr Harry Ruggles</t>
  </si>
  <si>
    <t>2D078232HX4426326</t>
  </si>
  <si>
    <t>4YDTC - Canoe Polo at Kingsway Pool. (All welcome) - Mr Adrian Olaeru</t>
  </si>
  <si>
    <t>Przemek Mowinski</t>
  </si>
  <si>
    <t>alexthealexon@gmail.com</t>
  </si>
  <si>
    <t>68J49101DD9852049</t>
  </si>
  <si>
    <t>17374657M21854126</t>
  </si>
  <si>
    <t>P4NNW - Canoe Polo at Kingsway Pool. (All welcome) - Mrs Josie Moss - Mr Josh Cook</t>
  </si>
  <si>
    <t>6J949120S24977105</t>
  </si>
  <si>
    <t>PXNQ7 - Canoe Polo at Kingsway Pool. (All welcome) - Mr Richard Clews</t>
  </si>
  <si>
    <t>7LV58423FG9589817</t>
  </si>
  <si>
    <t>V7MQJ - Broadgreen School Pool Junior Club Session (7:15-8:15pm) - Miss Clara Clews</t>
  </si>
  <si>
    <t>Nicholas Campbell</t>
  </si>
  <si>
    <t>nicholas.campbell@btinternet.com</t>
  </si>
  <si>
    <t>4U932785XA818510C</t>
  </si>
  <si>
    <t>39M80673FB407863R</t>
  </si>
  <si>
    <t>DNRDE - LCC Paddle Start Course (Introductory) 3 x 1 hours sessions in the Pool - Mr Nicholas Campbell</t>
  </si>
  <si>
    <t>7TT60614E16976022</t>
  </si>
  <si>
    <t>7MK2T - Broadgreen School Pool Junior Club Session (7:15-8:15pm) - Mr Finn Caldwell - Miss Orla Caldwell - Miss Alice Caldwell</t>
  </si>
  <si>
    <t>Jane jiang</t>
  </si>
  <si>
    <t>jane.hhjj@gmail.com</t>
  </si>
  <si>
    <t>4PH15355YR939153K</t>
  </si>
  <si>
    <t>5P4756031R7163714</t>
  </si>
  <si>
    <t>GRQGC - Broadgreen School Pool Junior Club Session (7:15-8:15pm) - Master Tom Kelly</t>
  </si>
  <si>
    <t>Thomas Edwards</t>
  </si>
  <si>
    <t>thomas290987@gmail.com</t>
  </si>
  <si>
    <t>4FA39839C9967054W</t>
  </si>
  <si>
    <t>26P02320SU127942K</t>
  </si>
  <si>
    <t>QJ2VH - Broadgreen School Pool Junior Club Session (7:15-8:15pm) - Mr Shae Muhammed Jawo</t>
  </si>
  <si>
    <t>65X2969214558553C</t>
  </si>
  <si>
    <t>WNKJV - Kingsway Pool - Widnes Thursday (Beginners, general paddling and rolling) - mr kevan buckley</t>
  </si>
  <si>
    <t>Martin Aldridge - sea kayak purchaase</t>
  </si>
  <si>
    <t>Ben Bowman - Remix 59</t>
  </si>
  <si>
    <t>Kingsway Pool for March x 9 sessions @ £49.50</t>
  </si>
  <si>
    <t>53775489K79526332</t>
  </si>
  <si>
    <t>64G62752K5146915X</t>
  </si>
  <si>
    <t>0RB913056N969315F</t>
  </si>
  <si>
    <t>k.peek@talk21.com</t>
  </si>
  <si>
    <t>Keith Peek</t>
  </si>
  <si>
    <t>1CY18217C49668500</t>
  </si>
  <si>
    <t>2HV99168RK780654G</t>
  </si>
  <si>
    <t>n.cook436@btinternet.com</t>
  </si>
  <si>
    <t>norman cook</t>
  </si>
  <si>
    <t>0A2764786E618791U</t>
  </si>
  <si>
    <t>7C147473HN491244E</t>
  </si>
  <si>
    <t>73V07666S2477124W</t>
  </si>
  <si>
    <t>9MM78947L2842880S</t>
  </si>
  <si>
    <t>9D411881AJ682761L</t>
  </si>
  <si>
    <t>alkennedy@dsl.pipex.com</t>
  </si>
  <si>
    <t>Alastair Kennedy</t>
  </si>
  <si>
    <t>3UV08452YP090812X</t>
  </si>
  <si>
    <t>6V808401SH165403B</t>
  </si>
  <si>
    <t>2XE25846E0643382G</t>
  </si>
  <si>
    <t>89C714141A3886713</t>
  </si>
  <si>
    <t>8BE39314NY751392R</t>
  </si>
  <si>
    <t>e.r.hale@hotmail.co.uk</t>
  </si>
  <si>
    <t>Eleanor Hale</t>
  </si>
  <si>
    <t>0UG12742N35109819</t>
  </si>
  <si>
    <t>9D269172GL214274N</t>
  </si>
  <si>
    <t>30L68729TK298090J</t>
  </si>
  <si>
    <t>mark.pawley@hopeacademy.org.uk</t>
  </si>
  <si>
    <t>M Pawley</t>
  </si>
  <si>
    <t>6LX86065Y7057215P</t>
  </si>
  <si>
    <t>0DX20482WE9961146</t>
  </si>
  <si>
    <t>damian.byd.6931@gmail.com</t>
  </si>
  <si>
    <t>Damian Wawrzyniak</t>
  </si>
  <si>
    <t>9EM06379B9971601X</t>
  </si>
  <si>
    <t>4K893473C06963918</t>
  </si>
  <si>
    <t>julian.triggs@gmail.com</t>
  </si>
  <si>
    <t>Julian Triggs</t>
  </si>
  <si>
    <t>6G0960693B084164W</t>
  </si>
  <si>
    <t>damian.byd.6931@wp.pl</t>
  </si>
  <si>
    <t>8YM36036JF5726426</t>
  </si>
  <si>
    <t>4BJ33306MD069122D</t>
  </si>
  <si>
    <t>9H526646PD7530049</t>
  </si>
  <si>
    <t>5A981410JL300782H</t>
  </si>
  <si>
    <t>catherine.e.martin@hotmail.co.uk</t>
  </si>
  <si>
    <t>Catherine Martin</t>
  </si>
  <si>
    <t>8BF44300NU926320J</t>
  </si>
  <si>
    <t>7FM40681CY407493E</t>
  </si>
  <si>
    <t>99N23866C5948883P</t>
  </si>
  <si>
    <t>30S21480U7333862X</t>
  </si>
  <si>
    <t>7L489505540359931</t>
  </si>
  <si>
    <t>0EH66929MT176952R</t>
  </si>
  <si>
    <t>1RU82165V2415362R</t>
  </si>
  <si>
    <t>28B30536F9436971R</t>
  </si>
  <si>
    <t>49E876832C014431C</t>
  </si>
  <si>
    <t>5UD96728FM731301E</t>
  </si>
  <si>
    <t>b.cook.efc@gmail.com</t>
  </si>
  <si>
    <t>Ben cook</t>
  </si>
  <si>
    <t>34068124YM781200F</t>
  </si>
  <si>
    <t>3T912346DW386484U</t>
  </si>
  <si>
    <t>0AL45567DY645880M</t>
  </si>
  <si>
    <t>9PF47398FD600312V</t>
  </si>
  <si>
    <t>59X554045R961732A</t>
  </si>
  <si>
    <t>7BN68022689982936</t>
  </si>
  <si>
    <t>0T340042FT550711S</t>
  </si>
  <si>
    <t>paul.hennessey@outlook.com</t>
  </si>
  <si>
    <t>Paul Hennessey</t>
  </si>
  <si>
    <t>18018991RH384502C</t>
  </si>
  <si>
    <t>kandmfletcher@tiscali.co.uk</t>
  </si>
  <si>
    <t>Mike Fletcher</t>
  </si>
  <si>
    <t>3H952785222832934</t>
  </si>
  <si>
    <t>97529804HM102230S</t>
  </si>
  <si>
    <t>7J1696499W583212R</t>
  </si>
  <si>
    <t>5JL32415303381059</t>
  </si>
  <si>
    <t>6MJ362128R4307940</t>
  </si>
  <si>
    <t>6PL28198FJ709531A</t>
  </si>
  <si>
    <t>92V4422072759394E</t>
  </si>
  <si>
    <t>44X77465AV0114151</t>
  </si>
  <si>
    <t>9VW56188HA4174119</t>
  </si>
  <si>
    <t>02S637206P051363L</t>
  </si>
  <si>
    <t>4JT5401944505374D</t>
  </si>
  <si>
    <t>4LS452566P689535R</t>
  </si>
  <si>
    <t>36315066XH056400D</t>
  </si>
  <si>
    <t>5FD13410GX814821D</t>
  </si>
  <si>
    <t>665003766H5296458</t>
  </si>
  <si>
    <t>9PT03789DS107734W</t>
  </si>
  <si>
    <t>9DP77965TU6833823</t>
  </si>
  <si>
    <t>7A435981P6201750H</t>
  </si>
  <si>
    <t>0RU712867M735084P</t>
  </si>
  <si>
    <t>26P552663N378071E</t>
  </si>
  <si>
    <t>93910593EU958112E</t>
  </si>
  <si>
    <t>pbarnett1904@gmail.com</t>
  </si>
  <si>
    <t>Paul Barnett</t>
  </si>
  <si>
    <t>36X85496630112526</t>
  </si>
  <si>
    <t>35M67120FU803763G</t>
  </si>
  <si>
    <t>7Y614388CW369140S</t>
  </si>
  <si>
    <t>5E215502MH9284324</t>
  </si>
  <si>
    <t>1A451007JK738492X</t>
  </si>
  <si>
    <t>6JD47311H6434372A</t>
  </si>
  <si>
    <t>35H43996YS262135M</t>
  </si>
  <si>
    <t>jmcefc@yahoo.co.uk</t>
  </si>
  <si>
    <t>John Curran</t>
  </si>
  <si>
    <t>6YR94629EL750032V</t>
  </si>
  <si>
    <t>0GB15564EJ0025934</t>
  </si>
  <si>
    <t>33L92834LS338835U</t>
  </si>
  <si>
    <t>4LY239235E880420M</t>
  </si>
  <si>
    <t>anna.stilton@hotmail.com</t>
  </si>
  <si>
    <t>Anna Stilton</t>
  </si>
  <si>
    <t>6YR34773R5662293C</t>
  </si>
  <si>
    <t>gregandsteph@blueyonder.co.uk</t>
  </si>
  <si>
    <t>Stephanie Mann</t>
  </si>
  <si>
    <t>8WR35552DJ383730W</t>
  </si>
  <si>
    <t>matt2012.walsh@btinternet.com</t>
  </si>
  <si>
    <t>Matthew Walsh</t>
  </si>
  <si>
    <t>8UR16575XE568742N</t>
  </si>
  <si>
    <t>8E041526531523044</t>
  </si>
  <si>
    <t>27J033863B018841J</t>
  </si>
  <si>
    <t>8HJ9113017721893F</t>
  </si>
  <si>
    <t>9FN07134AN483824K</t>
  </si>
  <si>
    <t>30G277389F1421439</t>
  </si>
  <si>
    <t>3WC13887G2848332N</t>
  </si>
  <si>
    <t>6B65958634676905M</t>
  </si>
  <si>
    <t>0JN62299HG795011W</t>
  </si>
  <si>
    <t>meloneymeddings22@live.co.uk</t>
  </si>
  <si>
    <t>meloney meddings</t>
  </si>
  <si>
    <t>31G65386D1070880B</t>
  </si>
  <si>
    <t>9DD71853PN010363M</t>
  </si>
  <si>
    <t>6V604891WX9084509</t>
  </si>
  <si>
    <t>10A664884Y106501F</t>
  </si>
  <si>
    <t>0N237857FH367872M</t>
  </si>
  <si>
    <t>Batesy654@gmail.com</t>
  </si>
  <si>
    <t>John Bates</t>
  </si>
  <si>
    <t>0UG29670040935731</t>
  </si>
  <si>
    <t>19L2720654864160P</t>
  </si>
  <si>
    <t>9RJ8072930137521X</t>
  </si>
  <si>
    <t>9W888986G84926141</t>
  </si>
  <si>
    <t>2RW68717HD012103C</t>
  </si>
  <si>
    <t>3F668654UB152462U</t>
  </si>
  <si>
    <t>8C387001C0730045G</t>
  </si>
  <si>
    <t>loudunne73@hotmail.co.uk</t>
  </si>
  <si>
    <t>Louise Dunne</t>
  </si>
  <si>
    <t>81F69443FS275530V</t>
  </si>
  <si>
    <t>8P263966EW658530F</t>
  </si>
  <si>
    <t>7EH45559U0584090M</t>
  </si>
  <si>
    <t>3HT43199TG109552N</t>
  </si>
  <si>
    <t>9AG398498E798810N</t>
  </si>
  <si>
    <t>hughmantle@gmail.com</t>
  </si>
  <si>
    <t>Hugh Mantle</t>
  </si>
  <si>
    <t>6F2013733L2336837</t>
  </si>
  <si>
    <t>Dominic_fahey@yahoo.com</t>
  </si>
  <si>
    <t>Dominic Fahey</t>
  </si>
  <si>
    <t>8EY659297U7321816</t>
  </si>
  <si>
    <t>82607705WS778242T</t>
  </si>
  <si>
    <t>8NB97288H2054522X</t>
  </si>
  <si>
    <t>55L36005NG943971F</t>
  </si>
  <si>
    <t>0U828404R50061630</t>
  </si>
  <si>
    <t>9P294565J4376445S</t>
  </si>
  <si>
    <t>8MT65509AY2873026</t>
  </si>
  <si>
    <t>27291301AL4719844</t>
  </si>
  <si>
    <t>mirela.loghin@gmail.com</t>
  </si>
  <si>
    <t>Carmen Mirela Loghin</t>
  </si>
  <si>
    <t>0VM744684R056125M</t>
  </si>
  <si>
    <t>98D18810K9964052D</t>
  </si>
  <si>
    <t>isobelleason@gmail.com</t>
  </si>
  <si>
    <t>Isobel Leason</t>
  </si>
  <si>
    <t>5XB5300271655005D</t>
  </si>
  <si>
    <t>4C031881E9341053K</t>
  </si>
  <si>
    <t>5X0712648V921840N</t>
  </si>
  <si>
    <t>1A711122NJ8883512</t>
  </si>
  <si>
    <t>70Y90214HR267740J</t>
  </si>
  <si>
    <t>nicola.m.dempster@gmail.com</t>
  </si>
  <si>
    <t>Nicola Dempster</t>
  </si>
  <si>
    <t>3GG760382H3131305</t>
  </si>
  <si>
    <t>31F13146SX0507702</t>
  </si>
  <si>
    <t>ciaranfahey.cf@gmail.com</t>
  </si>
  <si>
    <t>Ciaran Fahey</t>
  </si>
  <si>
    <t>5AT36925G22536611</t>
  </si>
  <si>
    <t>7W642475P5633562F</t>
  </si>
  <si>
    <t>1WS85223H0457323K</t>
  </si>
  <si>
    <t>3FW45834C01510243</t>
  </si>
  <si>
    <t>963668670X303080H</t>
  </si>
  <si>
    <t>0PE14046AJ1370109</t>
  </si>
  <si>
    <t>9MY29833L6103364H</t>
  </si>
  <si>
    <t>4LA92732225889801</t>
  </si>
  <si>
    <t>2WJ36818SJ542222G</t>
  </si>
  <si>
    <t>47G466754P527104U</t>
  </si>
  <si>
    <t>6AU82847NX955711P</t>
  </si>
  <si>
    <t>53134306BN090705E</t>
  </si>
  <si>
    <t>6ES46675GE5068739</t>
  </si>
  <si>
    <t>89392706M1159772M</t>
  </si>
  <si>
    <t>49S0286683874504D</t>
  </si>
  <si>
    <t>26249253JD6449018</t>
  </si>
  <si>
    <t>2JL52635NS152653F</t>
  </si>
  <si>
    <t>chrisjbolton@googlemail.com</t>
  </si>
  <si>
    <t>Chris Bolton</t>
  </si>
  <si>
    <t>2CH246349Y029142P</t>
  </si>
  <si>
    <t>petermerrill5@btinternet.com</t>
  </si>
  <si>
    <t>Peter Merrill</t>
  </si>
  <si>
    <t>87A56968LY065683C</t>
  </si>
  <si>
    <t>4MC622233A9152731</t>
  </si>
  <si>
    <t>3BX7009901652311L</t>
  </si>
  <si>
    <t>3LR862003P660335U</t>
  </si>
  <si>
    <t>samwatsonncfc@gmail.com</t>
  </si>
  <si>
    <t>Samuel Watson</t>
  </si>
  <si>
    <t>0S953279CV8361354</t>
  </si>
  <si>
    <t>52X7630376509403M</t>
  </si>
  <si>
    <t>KF7AC - Broadgreen School Pool Junior Club Session (7:15-8:15pm) - Mr Joshua Atkinson - Miss Emilia Atkinson</t>
  </si>
  <si>
    <t>MVANQ - Broadgreen School Pool Junior Club Session (7:15-8:15pm) - Miss Isabelle Plante - Mr Mason Plante</t>
  </si>
  <si>
    <t>TP3YE - Canoe Polo at Kingsway Pool. (All welcome) - Mr Michael Pownell</t>
  </si>
  <si>
    <t>EPPYK - Canoe Polo at Kingsway Pool. (All welcome) - Mr Ben Cook - Mr Callum Cook - Mr Norman cook</t>
  </si>
  <si>
    <t>D247D - Canoe Polo at Kingsway Pool. (All welcome) - Mr Keith Steer</t>
  </si>
  <si>
    <t>6EAJG - Canoe Polo at Kingsway Pool. (All welcome) - Mr Jake Diprose - Mr Jacob Broadley</t>
  </si>
  <si>
    <t>VQXWQ - Broadgreen School Pool Junior Club Session (7:15-8:15pm) - Miss Jessica Groom</t>
  </si>
  <si>
    <t>KWW9P - Broadgreen School Pool Junior Club Session (7:15-8:15pm) - Ms Gabrielle Gavin</t>
  </si>
  <si>
    <t>VNM6M - Kingsway Pool - Widnes Thursday (Beginners, general paddling and rolling) - Mrs Christine Bond - Mr Andrew Bond</t>
  </si>
  <si>
    <t>23AFX - Canoe Polo at Kingsway Pool. (All welcome) - Me Callum Housley</t>
  </si>
  <si>
    <t>2WYFK - Canoe Polo at Kingsway Pool. (All welcome) - Mr Harry Ruggles</t>
  </si>
  <si>
    <t>7EXJC - Canoe Polo at Kingsway Pool. (All welcome) - Dr Erik Meilak</t>
  </si>
  <si>
    <t>NKMTY - Canoe Polo at Kingsway Pool. (All welcome) - Miss Eleanor Hale</t>
  </si>
  <si>
    <t>6VJWF - Canoe Polo at Kingsway Pool. (All welcome) - Mr Adrian Olaeru</t>
  </si>
  <si>
    <t>GFT3N - Kingsway Pool - Widnes Thursday (Beginners, general paddling and rolling) - Mr Carl Haggerty</t>
  </si>
  <si>
    <t>HEG4P - Kingsway Pool - Widnes Thursday (Beginners, general paddling and rolling) - Mr Damian Wawrzyniak</t>
  </si>
  <si>
    <t>M62TE - Kingsway Pool - Widnes Thursday (Beginners, general paddling and rolling) - Mr Saurabh Deore</t>
  </si>
  <si>
    <t>WKH69 - Canoe Polo at Kingsway Pool. (All welcome) - Miss Josie-ann Moss - Mr Josh Cook</t>
  </si>
  <si>
    <t>QYPKQ - Kingsway Pool - Widnes Thursday (Beginners, general paddling and rolling) - Miss Jenny Nuttall - Mr Will Cooke</t>
  </si>
  <si>
    <t>TQMW2 - Broadgreen School Pool Junior Club Session (7:15-8:15pm) - Mr Finn Caldwell - Miss Orla Caldwell - Miss Alice Caldwell</t>
  </si>
  <si>
    <t>FHKP6 - Broadgreen School Pool Junior Club Session (7:15-8:15pm) - Master Tom Kelly</t>
  </si>
  <si>
    <t>EYTWX - Broadgreen School Pool Junior Club Session (7:15-8:15pm) - Miss Jessica Groom</t>
  </si>
  <si>
    <t>PTEVG - Broadgreen School Pool Junior Club Session (7:15-8:15pm) - Miss Clara Clews</t>
  </si>
  <si>
    <t>FTR2J - Broadgreen School Pool Junior Club Session (7:15-8:15pm) - ms Hattie Goetzee</t>
  </si>
  <si>
    <t>AEXQE - Broadgreen School Pool Junior Club Session (7:15-8:15pm) - Mr Marcus Smith</t>
  </si>
  <si>
    <t>AKKTH - Broadgreen School Pool Junior Club Session (7:15-8:15pm) - Miss Emilia Atkinson - Mr Joshua Atkinson</t>
  </si>
  <si>
    <t>VYYXT - Broadgreen School Pool Junior Club Session (7:15-8:15pm) - Miss Gabrielle Gavin</t>
  </si>
  <si>
    <t>JRRMP - Kingsway Pool - Widnes Thursday (Beginners, general paddling and rolling) - Mr Steve Gavin - Dr Maria Safar</t>
  </si>
  <si>
    <t>GJFM4 - Canoe Polo at Kingsway Pool. (All welcome) - Mr Callum Cook - Mr Ben Cook - Mr Norman cook</t>
  </si>
  <si>
    <t>6Q3Q3 - Kingsway Pool - Widnes Thursday (Beginners, general paddling and rolling) - Mr Adrian Olaeru</t>
  </si>
  <si>
    <t>PRWR9 - Kingsway Pool - Widnes Thursday (Beginners, general paddling and rolling) - Mr Kevan Buckley</t>
  </si>
  <si>
    <t>Y6C4Q - Kingsway Pool - Widnes Thursday (Beginners, general paddling and rolling) - Mr Ben Cook - Mr Aaron Cook - Mr Callum Coo</t>
  </si>
  <si>
    <t>PCACT - Broadgreen School Pool Junior Club Session (7:15-8:15pm) - Mr Shae Muhammed Jawo</t>
  </si>
  <si>
    <t>QGJV2 - Canoe Polo at Kingsway Pool. (All welcome) - Mr Adrian Olaeru</t>
  </si>
  <si>
    <t>EQF7C - Canoe Polo at Kingsway Pool. (All welcome) - Mr Keith Steer</t>
  </si>
  <si>
    <t>7WG6H - Canoe Polo at Kingsway Pool. (All welcome) - Mr Richard Clews</t>
  </si>
  <si>
    <t>2JFVJ - Canoe Polo at Kingsway Pool. (All welcome) - Mr Harry Ruggles</t>
  </si>
  <si>
    <t>E3K6A - Canoe Polo at Kingsway Pool. (All welcome) - Mr Callum Housley</t>
  </si>
  <si>
    <t>X9JWK - Canoe Polo at Kingsway Pool. (All welcome) - Miss Josie-ann Moss - Mr Josh Cook</t>
  </si>
  <si>
    <t>QHCG6 - Kingsway Pool - Widnes Thursday (Beginners, general paddling and rolling) - mr Simon Burns</t>
  </si>
  <si>
    <t>6NE2Y - Broadgreen School Pool Junior Club Session (7:15-8:15pm) - Mr Joshua Atkinson - Miss Emilia Atkinson</t>
  </si>
  <si>
    <t>WKRJF - Broadgreen School Pool Junior Club Session (7:15-8:15pm) - Master Tom Kelly</t>
  </si>
  <si>
    <t>W9KXP - Broadgreen School Pool Junior Club Session (7:15-8:15pm) - Miss Alice Caldwell - Miss Orla Caldwell - Mr Finn Caldwell</t>
  </si>
  <si>
    <t>KXC2R - Broadgreen School Pool Junior Club Session (7:15-8:15pm) - Miss Clara Clews</t>
  </si>
  <si>
    <t>7P6FW - Broadgreen School Pool Junior Club Session (7:15-8:15pm) - Miss Jessica Groom</t>
  </si>
  <si>
    <t>N7RTV - Kingsway Pool - Widnes Thursday (Beginners, general paddling and rolling) - Mr Damian Wawrzyniak</t>
  </si>
  <si>
    <t>3C6KJ - Broadgreen School Pool Junior Club Session (7:15-8:15pm) - master ewan rogers</t>
  </si>
  <si>
    <t>9WJAQ - Kingsway Pool - Widnes Thursday (Beginners, general paddling and rolling) - Mr Andrew Bond</t>
  </si>
  <si>
    <t>AAYT7 - Broadgreen School Pool Junior Club Session (7:15-8:15pm) - ms Hattie Goetzee</t>
  </si>
  <si>
    <t>FJRR2 - Kingsway Pool - Widnes Thursday (Beginners, general paddling and rolling) - Miss Jenny Nuttall - Mr Will Cooke</t>
  </si>
  <si>
    <t>C3T7Y - Kingsway Pool - Widnes Thursday (Beginners, general paddling and rolling) - Miss Poppy Clews - Mr Richard Clews</t>
  </si>
  <si>
    <t>G7Q72 - Kingsway Pool - Widnes Thursday (Beginners, general paddling and rolling) - Mr Adrian Olaeru</t>
  </si>
  <si>
    <t>MPYMG - Kingsway Pool - Widnes Thursday (Beginners, general paddling and rolling) - Miss Maya-ray Cross</t>
  </si>
  <si>
    <t>9YFKD - Canoe Polo at Kingsway Pool. (All welcome) - Mr Ben Cook - Mr Callum Cook - Mr Norman cook</t>
  </si>
  <si>
    <t>JA6MQ - Canoe Polo at Kingsway Pool. (All welcome) - Mr Keith Steer</t>
  </si>
  <si>
    <t>MRYHP - Canoe Polo at Kingsway Pool. (All welcome) - Mr Richard Clews</t>
  </si>
  <si>
    <t>22EXW - Canoe Polo at Kingsway Pool. (All welcome) - Mr Adrian Olaeru</t>
  </si>
  <si>
    <t>9X9AV - Canoe Polo at Kingsway Pool. (All welcome) - Mr Harry Ruggles</t>
  </si>
  <si>
    <t>DR9TQ - Canoe Polo at Kingsway Pool. (All welcome) - Mr Callum Housley</t>
  </si>
  <si>
    <t>3H3NQ - Canoe Polo at Kingsway Pool. (All welcome) - Miss Emma Wooding</t>
  </si>
  <si>
    <t>RVM9K - Canoe Polo at Kingsway Pool. (All welcome) - Miss Eleanor Hale</t>
  </si>
  <si>
    <t>AVQPE - Broadgreen School Pool Junior Club Session (7:15-8:15pm) - Mr Marcus Smith</t>
  </si>
  <si>
    <t>VX67F - Broadgreen School Pool Junior Club Session (7:15-8:15pm) - Miss Clara Clews</t>
  </si>
  <si>
    <t>X4F3E - Broadgreen School Pool Junior Club Session (7:15-8:15pm) - Miss Emilia Atkinson - Mr Joshua Atkinson</t>
  </si>
  <si>
    <t>WM4CJ - Broadgreen School Pool Junior Club Session (7:15-8:15pm) - Mr Finn Caldwell - Miss Orla Caldwell - Miss Alice Caldwell</t>
  </si>
  <si>
    <t>VQMH4 - Broadgreen School Pool Junior Club Session (7:15-8:15pm) - Miss Jessica Groom</t>
  </si>
  <si>
    <t>CVYKC - Broadgreen School Pool Junior Club Session (7:15-8:15pm) - ms Hattie Goetzee</t>
  </si>
  <si>
    <t>P39JN - Kingsway Pool - Widnes Thursday (Beginners, general paddling and rolling) - Mr Damian Wawrzyniak</t>
  </si>
  <si>
    <t>FDNV3 - Kingsway Pool - Widnes Thursday (Beginners, general paddling and rolling) - Mr Simon Burns</t>
  </si>
  <si>
    <t>6CVEQ - Broadgreen School Pool Junior Club Session (7:15-8:15pm) - Miss Gabrielle Gavin</t>
  </si>
  <si>
    <t>FXK32 - Kingsway Pool - Widnes Thursday (Beginners, general paddling and rolling) - Mr Graham Phillips</t>
  </si>
  <si>
    <t>DFNNR - Kingsway Pool - Widnes Thursday (Beginners, general paddling and rolling) - Mr Adrian Olaeru</t>
  </si>
  <si>
    <t>RR3RT - Kingsway Pool - Widnes Thursday (Beginners, general paddling and rolling) - Mr Kevan Buckley</t>
  </si>
  <si>
    <t>C26E2 - Kingsway Pool - Widnes Thursday (Beginners, general paddling and rolling) - Mr Aaron Cook - Mr Ben Cook - Mr Callum Coo</t>
  </si>
  <si>
    <t>W6QMR - Canoe Polo at Kingsway Pool. (All welcome) - Miss Josie-ann Moss - Mr Josh Cook</t>
  </si>
  <si>
    <t>QCYXF - Kingsway Pool - Widnes Thursday (Beginners, general paddling and rolling) - Mr Daniel Agnew - Miss Meloney Meddings</t>
  </si>
  <si>
    <t>P2AVX - Scottish Easter Paddling Holiday based at Kinlochleven  - coordinator John Cooke. - Mr Mark Garrod</t>
  </si>
  <si>
    <t>KT73N - Broadgreen School Pool Junior Club Session (7:15-8:15pm) - Miss Isabelle Plante - Mr Mason Plante</t>
  </si>
  <si>
    <t>XDTPC - Canoe Polo at Kingsway Pool. (All welcome) - Mr Ben Cook - Mr Callum Cook - Mr Norman cook</t>
  </si>
  <si>
    <t>DD69E - Canoe Polo at Kingsway Pool. (All welcome) - Mr Adrian Olaeru</t>
  </si>
  <si>
    <t>N9AMQ - Canoe Polo at Kingsway Pool. (All welcome) - Mr Keith Steer</t>
  </si>
  <si>
    <t>3DW9A - Canoe Polo at Kingsway Pool. (All welcome) - Mr Colin Boyce - Mr Graham Phillips</t>
  </si>
  <si>
    <t>AMVPE - Canoe Polo at Kingsway Pool. (All welcome) - Mr Callum Housley</t>
  </si>
  <si>
    <t>D3DPV - Canoe Polo at Kingsway Pool. (All welcome) - Mr Richard Clews</t>
  </si>
  <si>
    <t>RM74G - Canoe Polo at Kingsway Pool. (All welcome) - Mr Richard Taylor</t>
  </si>
  <si>
    <t>DRARF - Canoe Polo at Kingsway Pool. (All welcome) - MR MAS MOHOMMADIFAR</t>
  </si>
  <si>
    <t>VGQME - Canoe Polo at Kingsway Pool. (All welcome) - Mr Darren Bohanna</t>
  </si>
  <si>
    <t>3XXQG - LCC Paddle Start Course (Introductory) - Josh Cook and Josie Moss - Miss Isobel Leason</t>
  </si>
  <si>
    <t>XFQEE - Canoe Polo at Kingsway Pool. (All welcome) - Miss Josie-ann Moss - Mr Josh Cook</t>
  </si>
  <si>
    <t>PG9E2 - Broadgreen School Pool Junior Club Session (7:15-8:15pm) - Miss Alice Caldwell - Miss Orla Caldwell - Mr Finn Caldwell</t>
  </si>
  <si>
    <t>3Y6CQ - Broadgreen School Pool Junior Club Session (7:15-8:15pm) - Mr Joshua Atkinson - Miss Emilia Atkinson</t>
  </si>
  <si>
    <t>7K7GT - LCC Paddle Start Course (Introductory) - Josh Cook and Josie Moss - Dr Nicola Dempster</t>
  </si>
  <si>
    <t>YPT9M - Kingsway Pool - Widnes Thursday (Beginners, general paddling and rolling) - Miss Jenny Nuttall - Mr Will Cooke</t>
  </si>
  <si>
    <t>FG77E - Scottish Easter Paddling Holiday based at Kinlochleven  - coordinator John Cooke. - Mr Dominic Fahey - Mr Ciaran Fahey</t>
  </si>
  <si>
    <t>A7VYP - Kingsway Pool - Widnes Thursday (Beginners, general paddling and rolling) - Dr Dan Stancioiu</t>
  </si>
  <si>
    <t>AJJVR - Kingsway Pool - Widnes Thursday (Beginners, general paddling and rolling) - Mr Stephen Gavin - Dr Maria Safar</t>
  </si>
  <si>
    <t>THKRE - Broadgreen School Pool Junior Club Session (7:15-8:15pm) - Miss Gabrielle Gavin</t>
  </si>
  <si>
    <t>W3QQG - Kingsway Pool - Widnes Thursday (Beginners, general paddling and rolling) - Mrs Kirst Davies</t>
  </si>
  <si>
    <t>922JP - Kingsway Pool - Widnes Thursday (Beginners, general paddling and rolling) - Mr Damian Wawrzyniak</t>
  </si>
  <si>
    <t>3C7N3 - Kingsway Pool - Widnes Thursday (Beginners, general paddling and rolling) - Master Elliot Bold - Mr Keith Bold</t>
  </si>
  <si>
    <t>74R3X - Kingsway Pool - Widnes Thursday (Beginners, general paddling and rolling) - Mr Kevan Buckley</t>
  </si>
  <si>
    <t>HMVVX - Kingsway Pool - Widnes Thursday (Beginners, general paddling and rolling) - MR Aaron Cook - MR Callum Cook</t>
  </si>
  <si>
    <t>MHF7J - Broadgreen School Pool Junior Club Session (7:15-8:15pm) - ms Hattie Goetzee</t>
  </si>
  <si>
    <t>EA9WK - Scottish Easter Paddling Holiday based at Kinlochleven  - coordinator John Cooke. - Dr Adya Misra</t>
  </si>
  <si>
    <t>4KGCF - LCC Paddle Start Course (Introductory) - Josh Cook and Josie Moss - Miss Sarah Walsh</t>
  </si>
  <si>
    <t>AK39J - LCC Paddle Start Course (Introductory) - Josh Cook and Josie Moss - Mrs Melanie Milla-Temme - Miss Angelica Milla-Temme</t>
  </si>
  <si>
    <t>KQHTR - Canoe Polo at Kingsway Pool. (All welcome) - Mr Ben Cook - MR Callum Cook - Mr Norman cook</t>
  </si>
  <si>
    <t>YGF6F - Broadgreen School Pool Junior Club Session (7:15-8:15pm) - Mr Marcus Smith</t>
  </si>
  <si>
    <t>P6PCK - Canoe Polo at Kingsway Pool. (All welcome) - Mr Michael Pownell</t>
  </si>
  <si>
    <t>44XC3 - Kingsway Pool - Widnes Thursday (Beginners, general paddling and rolling) - Mr Peter Merrill</t>
  </si>
  <si>
    <t>Y6ETM - Canoe Polo at Kingsway Pool. (All welcome) - MR MAS MOHOMMADIFAR</t>
  </si>
  <si>
    <t>VEGGV - LCC Paddle Start Course (Introductory) - Josh Cook and Josie Moss - Mr Larry Foulkes - Miss Abbie Foulkes - Miss Nadia</t>
  </si>
  <si>
    <t>V7AT7 - Canoe Polo at Kingsway Pool. (All welcome) - Mr Samuel Watson</t>
  </si>
  <si>
    <t>7XWWK - Canoe Polo at Kingsway Pool. (All welcome) - Mr Callum Housley</t>
  </si>
  <si>
    <t>23CPE - Broadgreen School Pool Junior Club Session (7:15-8:15pm) - Miss Eloise Duce</t>
  </si>
  <si>
    <t>Kingsway Pool for April x 7 sessions @ £53.46</t>
  </si>
  <si>
    <t>Beatrice Overend</t>
  </si>
  <si>
    <t>9W722998F08405118</t>
  </si>
  <si>
    <t>Bogdan Pohrib</t>
  </si>
  <si>
    <t>bogdanpohrib@gmail.com</t>
  </si>
  <si>
    <t>4JS32722VV695930W</t>
  </si>
  <si>
    <t>CKQXF - Kingsway Pool - Widnes Thursday (Beginners, general paddling and rolling) - Mr Bogdan Pohrib</t>
  </si>
  <si>
    <t>69H68002D7060440E</t>
  </si>
  <si>
    <t>Roy Kennington</t>
  </si>
  <si>
    <t>96J616717V545110G</t>
  </si>
  <si>
    <t>YDJ6A - Kingsway Pool - Widnes Thursday (Beginners, general paddling and rolling) - Mr Roy Kennington</t>
  </si>
  <si>
    <t>6RE748246N7862748</t>
  </si>
  <si>
    <t>Kirsteen Fraser-Davies</t>
  </si>
  <si>
    <t>7J898055V2731554G</t>
  </si>
  <si>
    <t>74MC2 - Kingsway Pool - Widnes Thursday (Beginners, general paddling and rolling) - Ms Kirsteen Fraser-Davies - Ms Isla Griffit</t>
  </si>
  <si>
    <t>robert laisney</t>
  </si>
  <si>
    <t>4SM91880N1920282S</t>
  </si>
  <si>
    <t>7AN70085N4849445X</t>
  </si>
  <si>
    <t>XC4JF - Kingsway Pool - Widnes Thursday (Beginners, general paddling and rolling) - Mr Peter Merrill</t>
  </si>
  <si>
    <t>8XV88463WB375411B</t>
  </si>
  <si>
    <t>E72FV - Kingsway Pool - Widnes Thursday (Beginners, general paddling and rolling) - Mr Bogdan Pohrib</t>
  </si>
  <si>
    <t>3GH42101UY258330M</t>
  </si>
  <si>
    <t>4WTA3 - Kingsway Pool - Widnes Thursday (Beginners, general paddling and rolling) - Mr Roy Kennington</t>
  </si>
  <si>
    <t>0HF800654A5478629</t>
  </si>
  <si>
    <t>John Keogh</t>
  </si>
  <si>
    <t>990162722G653614V</t>
  </si>
  <si>
    <t>kelly david</t>
  </si>
  <si>
    <t>1SD63644TK884750T</t>
  </si>
  <si>
    <t>Craig Lee</t>
  </si>
  <si>
    <t>8TE36700YP713303R</t>
  </si>
  <si>
    <t>06L01292DK8052146</t>
  </si>
  <si>
    <t>7N87650081687681K</t>
  </si>
  <si>
    <t>Oliver Jordan</t>
  </si>
  <si>
    <t>24X7931782570531W</t>
  </si>
  <si>
    <t>97415072U1938344K</t>
  </si>
  <si>
    <t>32FMX - Kingsway Pool - Widnes Thursday (Beginners, general paddling and rolling) - Mr Dan Stancioiu</t>
  </si>
  <si>
    <t>1AD4484744257983X</t>
  </si>
  <si>
    <t>Refund as discussed on phone.  Just rebook after tonights session for next week</t>
  </si>
  <si>
    <t>75G81823N20965709</t>
  </si>
  <si>
    <t>R2VFA - Kingsway Pool - Widnes Thursday (Beginners, general paddling and rolling) - Mr Kevan Buckley</t>
  </si>
  <si>
    <t>7S564262L9372105J</t>
  </si>
  <si>
    <t>3AQKP - Kingsway Pool - Widnes Thursday (Beginners, general paddling and rolling) - Mr Roy Kennington</t>
  </si>
  <si>
    <t>Victoria Howell</t>
  </si>
  <si>
    <t>4YJ88714MA037530K</t>
  </si>
  <si>
    <t>9NX18472CM783580C</t>
  </si>
  <si>
    <t>Thomas Donald</t>
  </si>
  <si>
    <t>8VP379693V114325B</t>
  </si>
  <si>
    <t>David Smith</t>
  </si>
  <si>
    <t>4XE17156TY606033S</t>
  </si>
  <si>
    <t>5AH2898576783962D</t>
  </si>
  <si>
    <t>KQKTC - Kingsway Pool - Widnes Thursday (Beginners, general paddling and rolling) - Mr Bogdan Pohrib</t>
  </si>
  <si>
    <t>J M Santos Sampedro</t>
  </si>
  <si>
    <t>9AX78511NU305605J</t>
  </si>
  <si>
    <t>Marieke Macklon Photography</t>
  </si>
  <si>
    <t>6L997541FN244624F</t>
  </si>
  <si>
    <t>3DK80678F4642721X</t>
  </si>
  <si>
    <t>QPJHW - LCC Paddle Start Course (Introductory) - Miss Marieke Macklon</t>
  </si>
  <si>
    <t>Luke Randles</t>
  </si>
  <si>
    <t>6HY33075W4584723J</t>
  </si>
  <si>
    <t>RCY73 - LCC Paddle Start Course (Introductory) - Mr Luke Randles</t>
  </si>
  <si>
    <t>8EP5520579962063G</t>
  </si>
  <si>
    <t>XKTW6 - LCC Paddle Start Course (Introductory) - Mr Martin Cunningham</t>
  </si>
  <si>
    <t>Sallyann Hardwick</t>
  </si>
  <si>
    <t>0XA55767P0789611J</t>
  </si>
  <si>
    <t>FQTAA - LCC Paddle Start Course (Introductory) - ms Sallyann Hardwick</t>
  </si>
  <si>
    <t>17331164JU491442C</t>
  </si>
  <si>
    <t>AKXN3 - Kingsway Pool - Widnes Thursday (Beginners, general paddling and rolling) - Mr Graham Phillips</t>
  </si>
  <si>
    <t>23N44985YF927105T</t>
  </si>
  <si>
    <t>HHTKC - Kingsway Pool - Widnes Thursday (Beginners, general paddling and rolling) - Mr Colin Boyce</t>
  </si>
  <si>
    <t>1VL61960A1340992V</t>
  </si>
  <si>
    <t>49R2N - Kingsway Pool - Widnes Thursday (Beginners, general paddling and rolling) - Mr Matt Walsh</t>
  </si>
  <si>
    <t>Toolstation Limited</t>
  </si>
  <si>
    <t>ecom.paypal@toolstation.com</t>
  </si>
  <si>
    <t>57Y74904YE109210J</t>
  </si>
  <si>
    <t>5JJ50497LP763782L</t>
  </si>
  <si>
    <t>CHGGQ - Kingsway Pool - Widnes Thursday (Beginners, general paddling and rolling) - Mr John Keogh</t>
  </si>
  <si>
    <t>Anthony Brockway</t>
  </si>
  <si>
    <t>95088281KJ9696239</t>
  </si>
  <si>
    <t>7LB952553M066793F</t>
  </si>
  <si>
    <t>MCMG4 - LCC Paddle Explore Course (Improvers +) -  Adya Misra - Miss Beatrice Overend</t>
  </si>
  <si>
    <t>David Lynch</t>
  </si>
  <si>
    <t>55092836XH547184M</t>
  </si>
  <si>
    <t>3PR21169YJ5073933</t>
  </si>
  <si>
    <t>D7627 - Kingsway Pool - Widnes Thursday (Beginners, general paddling and rolling) - Mr Dan Stancioiu</t>
  </si>
  <si>
    <t>KUK TO Chris CHAN</t>
  </si>
  <si>
    <t>2LE99977VV153714P</t>
  </si>
  <si>
    <t>Peter Watson</t>
  </si>
  <si>
    <t>0J5053744Y993564X</t>
  </si>
  <si>
    <t>WC97J - Kingsway Pool - Widnes Thursday (Beginners, general paddling and rolling) - Mr. Peter Watson</t>
  </si>
  <si>
    <t>7UT21640G3841490Y</t>
  </si>
  <si>
    <t>2K262 - Llangollen Canal - Derek Connolly - LCC Paddle Explore Course (Improvers +) -  Adya Misra - Miss Jacki Jenkins</t>
  </si>
  <si>
    <t>kola awoyale</t>
  </si>
  <si>
    <t>5V518770WU173543U</t>
  </si>
  <si>
    <t>1WC88070A8974140G</t>
  </si>
  <si>
    <t>34L9403189677445L</t>
  </si>
  <si>
    <t>CT9HX - Kingsway Pool - Widnes Thursday (Beginners, general paddling and rolling) - Mr Graham Phillips</t>
  </si>
  <si>
    <t>lianne french</t>
  </si>
  <si>
    <t>6J449494HX512164K</t>
  </si>
  <si>
    <t>Andrew Wycherley</t>
  </si>
  <si>
    <t>62N530739V027513C</t>
  </si>
  <si>
    <t>3NE430507C196604T</t>
  </si>
  <si>
    <t>Caroline Roos</t>
  </si>
  <si>
    <t>9NA07991TL059621J</t>
  </si>
  <si>
    <t>4KE80926KW578054B</t>
  </si>
  <si>
    <t>9VW99968RE188982J</t>
  </si>
  <si>
    <t>CD36H - Kingsway Pool - Widnes Thursday (Beginners, general paddling and rolling) - Mr Matt Walsh</t>
  </si>
  <si>
    <t>8J8144950X941312C</t>
  </si>
  <si>
    <t>GNHK7 - Kingsway Pool - Widnes Thursday (Beginners, general paddling and rolling) - Mr Colin Boyce</t>
  </si>
  <si>
    <t>58722960BS014682B</t>
  </si>
  <si>
    <t>WY7MD - Kingsway Pool - Widnes Thursday (Beginners, general paddling and rolling) - Mr Gary Edwards - Mr Thomas Edwards</t>
  </si>
  <si>
    <t>Bushra Hasan</t>
  </si>
  <si>
    <t>40H0672282779300E</t>
  </si>
  <si>
    <t>9PMWV - LCC Paddle Discover Course (Improvers) - Adya Misra - Miss Bushra Hasan</t>
  </si>
  <si>
    <t>Adam Julian Osborne</t>
  </si>
  <si>
    <t>5W390810NX381163C</t>
  </si>
  <si>
    <t>69R13413W6546325D</t>
  </si>
  <si>
    <t>EM22D - Kingsway Pool - Widnes Thursday (Beginners, general paddling and rolling) - Mr Callum Cook - Mr Aaron Cook</t>
  </si>
  <si>
    <t>2XV35490WX4621630</t>
  </si>
  <si>
    <t>MYXRE - LCC Paddle Discover Course (Improvers) - Adya Misra - Mr Luke Randles</t>
  </si>
  <si>
    <t>5CC25012N3834764C</t>
  </si>
  <si>
    <t>2Q9GG - LCC Paddle Discover Course (Improvers) - Adya Misra - Mr Martin Cunningham</t>
  </si>
  <si>
    <t>4P129476DA1629252</t>
  </si>
  <si>
    <t>K3N94 - Kingsway Pool - Widnes Thursday (Beginners, general paddling and rolling) - Mr. Peter Watson</t>
  </si>
  <si>
    <t>8WL78073D3543290M</t>
  </si>
  <si>
    <t>3RQNA - LCC Paddle Discover Course (Improvers) - Adya Misra - Mr Nok Fei Leung</t>
  </si>
  <si>
    <t>74S879337B495523G</t>
  </si>
  <si>
    <t>AVQNJ - Kingsway Pool - Widnes Thursday (Beginners, general paddling and rolling) - mr Adam Osborne</t>
  </si>
  <si>
    <t>mike cottam</t>
  </si>
  <si>
    <t>5TR87501KY3116354</t>
  </si>
  <si>
    <t>Hannah Bray</t>
  </si>
  <si>
    <t>02N10178YV6536810</t>
  </si>
  <si>
    <t>Glynn Carter</t>
  </si>
  <si>
    <t>92673716D5128882H</t>
  </si>
  <si>
    <t>8P788372K6795694X</t>
  </si>
  <si>
    <t>GY7D9 - Kingsway Pool - Widnes Thursday (Beginners, general paddling and rolling) - Ms Hannah Bray - Mr Nick Bowley</t>
  </si>
  <si>
    <t>5KV74380998390602</t>
  </si>
  <si>
    <t>MKJN9 - Kingsway Pool - Widnes Thursday (Beginners, general paddling and rolling) - Mr Graham Phillips</t>
  </si>
  <si>
    <t>alex peacock</t>
  </si>
  <si>
    <t>82V80836UR807600K</t>
  </si>
  <si>
    <t>6W187972GR9741134</t>
  </si>
  <si>
    <t>7XHNM - Kingsway Pool - Widnes Thursday (Beginners, general paddling and rolling) - Mr Roy Kennington</t>
  </si>
  <si>
    <t>annita jensen</t>
  </si>
  <si>
    <t>5A419914ED254194K</t>
  </si>
  <si>
    <t>Iurie Sanduta</t>
  </si>
  <si>
    <t>3UH70055T61475913</t>
  </si>
  <si>
    <t>2U6416829E740303X</t>
  </si>
  <si>
    <t>HM9RE - Kingsway Pool - Widnes Thursday (Beginners, general paddling and rolling) - Mr Colin Boyce</t>
  </si>
  <si>
    <t>Rebekka Konig</t>
  </si>
  <si>
    <t>38K120861S325690H</t>
  </si>
  <si>
    <t>9U639058H6620610H</t>
  </si>
  <si>
    <t>Oscar Clarke</t>
  </si>
  <si>
    <t>3CN921668A408762M</t>
  </si>
  <si>
    <t>7E9VG - LCC Paddle Start Course (Introductory) - Mr Oscar Clarke</t>
  </si>
  <si>
    <t>4G750380HT498363M</t>
  </si>
  <si>
    <t>3HQGR - Kingsway Pool - Widnes Thursday (Beginners, general paddling and rolling) - Mr John Keogh</t>
  </si>
  <si>
    <t>stephen monks</t>
  </si>
  <si>
    <t>7SH925640T394980T</t>
  </si>
  <si>
    <t>9AE52066X58119748</t>
  </si>
  <si>
    <t>X4TMV - Kingsway Pool - Widnes Thursday (Beginners, general paddling and rolling) - Mr Dan Stancioiu</t>
  </si>
  <si>
    <t>3R053798NL383771J</t>
  </si>
  <si>
    <t>G6PAW - Kingsway Pool - Widnes Thursday (Beginners, general paddling and rolling) - Mr Ste Alcock</t>
  </si>
  <si>
    <t>3W496094CN273653K</t>
  </si>
  <si>
    <t>WP2YJ - Kingsway Pool - Widnes Thursday (Beginners, general paddling and rolling) - Mr Aaron Cook - Mr Callum Cook</t>
  </si>
  <si>
    <t>2F8094892J591904S</t>
  </si>
  <si>
    <t>Joe Barnes</t>
  </si>
  <si>
    <t>4CE75243YE870682M</t>
  </si>
  <si>
    <t>Zoe Maynard</t>
  </si>
  <si>
    <t>72U67970KM263362T</t>
  </si>
  <si>
    <t>Lisa Cook</t>
  </si>
  <si>
    <t>Lee Pimlett</t>
  </si>
  <si>
    <t>R3EMN - LCC Paddle Start Course (Introductory) - Josh Cook and Josie Moss - Miss Jenny Nuttall - Mr Will Cooke</t>
  </si>
  <si>
    <t>Andy McCutcheon</t>
  </si>
  <si>
    <t>Sheila Jones</t>
  </si>
  <si>
    <t>PQTCJ - Canoe Polo at Kingsway Pool. (All welcome) - Mr Keith Steer</t>
  </si>
  <si>
    <t>LR Henderson</t>
  </si>
  <si>
    <t>Helen Mewar</t>
  </si>
  <si>
    <t>Q4J9N - Kingsway Pool - Widnes Thursday (Beginners, general paddling and rolling) - Mr Colin Boyce - Mr Graham Phillips</t>
  </si>
  <si>
    <t>P36PM - Broadgreen School Pool Junior Club Session (7:15-8:15pm) - Mr Adrian Olaeru</t>
  </si>
  <si>
    <t>FEVG2 - Broadgreen School Pool Junior Club Session (7:15-8:15pm) - Master Oliver Groom - Miss Jessica Groom</t>
  </si>
  <si>
    <t>Jessica Keane</t>
  </si>
  <si>
    <t>David Oldham</t>
  </si>
  <si>
    <t>6PCC4 - Broadgreen School Pool Junior Club Session (7:15-8:15pm) - Miss Emilia Atkinson - Mr Joshua Atkinson</t>
  </si>
  <si>
    <t>Party and balloon store</t>
  </si>
  <si>
    <t>Q6PP6 - Broadgreen School Pool Junior Club Session (7:15-8:15pm) - Miss Eloise Duce</t>
  </si>
  <si>
    <t>TRIMMING SHOP 007 LIMITED</t>
  </si>
  <si>
    <t>trimmingshop@gmail.com</t>
  </si>
  <si>
    <t>4mm Round Bungee Cord</t>
  </si>
  <si>
    <t>MJGQG - Broadgreen School Pool Junior Club Session (7:15-8:15pm) - Miss Clara Clews</t>
  </si>
  <si>
    <t>Wendy Carsley</t>
  </si>
  <si>
    <t>WVNAW - Kingsway Pool - Widnes Thursday (Beginners, general paddling and rolling) - Miss Jacki Jenkins</t>
  </si>
  <si>
    <t>PH6GR - Kingsway Pool - Widnes Thursday (Beginners, general paddling and rolling) - Mr Dan Stancioiu</t>
  </si>
  <si>
    <t>Q7VYC - Broadgreen School Pool Junior Club Session (7:15-8:15pm) - Mr Finn Caldwell - Miss Orla Caldwell - Miss Alice Caldwell</t>
  </si>
  <si>
    <t>DCHHY - Broadgreen School Pool Junior Club Session (7:15-8:15pm) - Mr Marcus Smith</t>
  </si>
  <si>
    <t>Really sorry to hear of blackout - full refund given - please just book on again as normal.</t>
  </si>
  <si>
    <t>24TCX - Kingsway Pool - Widnes Thursday (Beginners, general paddling and rolling) - Mr Peter Merrill</t>
  </si>
  <si>
    <t>VKJV4 - Broadgreen School Pool Junior Club Session (7:15-8:15pm) - ms Hattie Goetzee</t>
  </si>
  <si>
    <t>Gary George Grace</t>
  </si>
  <si>
    <t>georgie3214@hotmail.co.uk</t>
  </si>
  <si>
    <t>Hi, I have made a payment but did the wrong over, I have purchased a junior membership.  Can you arrange for it to be reversed so I can purchase an adult membership please?  On 7 Apr 2023 13:08, yung leungsangnam  wrote: Hi George, th</t>
  </si>
  <si>
    <t>AQFVQ - Broadgreen School Pool Junior Club Session (7:15-8:15pm) - Master Ewan Rogers</t>
  </si>
  <si>
    <t>QGW3R - Kingsway Pool - Widnes Thursday (Beginners, general paddling and rolling) - Mr Colin boyce - Mr Graham Phillips</t>
  </si>
  <si>
    <t>NQMF9 - Broadgreen School Pool Junior Club Session (7:15-8:15pm) - Miss Jessica Groom - Master Oliver Groom</t>
  </si>
  <si>
    <t>Miles Griffiths</t>
  </si>
  <si>
    <t>Susan Harvey</t>
  </si>
  <si>
    <t>66MFJ - Kingsway Pool - Widnes Thursday (Beginners, general paddling and rolling) - Mr Luke Randles</t>
  </si>
  <si>
    <t>roger morgan</t>
  </si>
  <si>
    <t>Jennifer Kirkham</t>
  </si>
  <si>
    <t>6H6FQ - Broadgreen School Pool Junior Club Session (7:15-8:15pm) - Miss Eloise Duce</t>
  </si>
  <si>
    <t>2D999 - Broadgreen School Pool Junior Club Session (7:15-8:15pm) - Miss Alice Caldwell - Miss Orla Caldwell - Mr Finn Caldwell</t>
  </si>
  <si>
    <t>Graham Rowe</t>
  </si>
  <si>
    <t>NFXFK - Broadgreen School Pool Junior Club Session (7:15-8:15pm) - Master Tom Kelly</t>
  </si>
  <si>
    <t>AWPMY - Broadgreen School Pool Junior Club Session (7:15-8:15pm) - Mr Joshua Atkinson - Miss Emilia Atkinson</t>
  </si>
  <si>
    <t>PYHDF - Canoe Polo at Kingsway Pool. (All welcome) - Mr Richard Clews</t>
  </si>
  <si>
    <t>HHR27 - Broadgreen School Pool Junior Club Session (7:15-8:15pm) - Miss Clara Clews</t>
  </si>
  <si>
    <t>Karl Newell</t>
  </si>
  <si>
    <t>Mike Dagley</t>
  </si>
  <si>
    <t>96TC6 - Kingsway Pool - Widnes Thursday (Beginners, general paddling and rolling) - Mr Daniel Agnew - Miss Meloney Meddings</t>
  </si>
  <si>
    <t>FEVXR - Kingsway Pool - Widnes Thursday (Beginners, general paddling and rolling) - Mr Damian Wawrzyniak</t>
  </si>
  <si>
    <t>KERRY SANDS</t>
  </si>
  <si>
    <t>43YG3 - Kingsway Pool - Widnes Thursday (Beginners, general paddling and rolling) - Mr Kevan Buckley</t>
  </si>
  <si>
    <t>FQ4M7 - Kingsway Pool - Widnes Thursday (Beginners, general paddling and rolling) - Mr Aaron Cook - Mr Callum Cook</t>
  </si>
  <si>
    <t>Jennifer Holland</t>
  </si>
  <si>
    <t>GHKE2 - Broadgreen School Pool Junior Club Session (7:15-8:15pm) - Gabrielle Gabrielle Gavin</t>
  </si>
  <si>
    <t>Neil Moult</t>
  </si>
  <si>
    <t>Katie Baldock</t>
  </si>
  <si>
    <t>2Y2G2 - Canoe Polo at Kingsway Pool. (All welcome) - Miss Josie-ann Moss - Mr Josh Cook</t>
  </si>
  <si>
    <t>MFX2W - Canoe Polo at Kingsway Pool. (All welcome) - Mr Ben Cook - Mr Callum Cook</t>
  </si>
  <si>
    <t>6EX64 - Canoe Polo at Kingsway Pool. (All welcome) - Mr Keith Steer</t>
  </si>
  <si>
    <t>GMPPV - Broadgreen School Pool Junior Club Session (7:15-8:15pm) - Miss Isabelle Plante - Mr Mason Plante</t>
  </si>
  <si>
    <t>QHHK3 - Kingsway Pool - Widnes Thursday (Beginners, general paddling and rolling) - Mr Peter Merrill</t>
  </si>
  <si>
    <t>Dean Flynn</t>
  </si>
  <si>
    <t>N7WJT - Canoe Polo at Kingsway Pool. (All welcome) - Mr Dean Flynn</t>
  </si>
  <si>
    <t>MYY2X - Canoe Polo at Kingsway Pool. (All welcome) - Mr Aaron Cook</t>
  </si>
  <si>
    <t>VV4H7 - Canoe Polo at Kingsway Pool. (All welcome) - Mr Callum Housley</t>
  </si>
  <si>
    <t>AH2RH - Canoe Polo at Kingsway Pool. (All welcome) - Kingsway Pool - Widnes Thursday (Beginners, general paddling and rolling)</t>
  </si>
  <si>
    <t>QHE3A - Broadgreen School Pool Junior Club Session (7:15-8:15pm) - Mr Marcus Smith</t>
  </si>
  <si>
    <t>P2PDY - Broadgreen School Pool Junior Club Session (7:15-8:15pm) - Miss Eloise Duce</t>
  </si>
  <si>
    <t>RFCN9 - Broadgreen School Pool Junior Club Session (7:15-8:15pm) - Miss Clara Clews</t>
  </si>
  <si>
    <t>PXCCC - Broadgreen School Pool Junior Club Session (7:15-8:15pm) - Mr Finn Caldwell - Miss Orla Caldwell - Miss Alice Caldwell</t>
  </si>
  <si>
    <t>KXE9C - Broadgreen School Pool Junior Club Session (7:15-8:15pm) - Master Tom Kelly</t>
  </si>
  <si>
    <t>RVJQM - Broadgreen School Pool Junior Club Session (7:15-8:15pm) - ms Hattie Goetzee</t>
  </si>
  <si>
    <t>3EVR6 - Broadgreen School Pool Junior Club Session (7:15-8:15pm) - Miss Emilia Atkinson - Mr Joshua Atkinson</t>
  </si>
  <si>
    <t>AVAQ4 - Kingsway Pool - Widnes Thursday (Beginners, general paddling and rolling) - Mr David Gould</t>
  </si>
  <si>
    <t>KKPF6 - Kingsway Pool - Widnes Thursday (Beginners, general paddling and rolling) - Mr Colin Boyce</t>
  </si>
  <si>
    <t>46AG7 - Broadgreen School Pool Junior Club Session (7:15-8:15pm) - Miss Jessica Groom</t>
  </si>
  <si>
    <t>Graham Devaney</t>
  </si>
  <si>
    <t>FDGFR - Kingsway Pool - Widnes Thursday (Beginners, general paddling and rolling) - Mr Aaron Cook - Mr Ben Cook - Mr Callum Coo</t>
  </si>
  <si>
    <t>QPMKM - Broadgreen School Pool Junior Club Session (7:15-8:15pm) - Miss Gabrielle Gavin</t>
  </si>
  <si>
    <t>9QN4F - Kingsway Pool - Widnes Thursday (Beginners, general paddling and rolling) - Mr Peter Merrill</t>
  </si>
  <si>
    <t>WW2R2 - Canoe Polo at Kingsway Pool. (All welcome) - Mr Ben Cook - Mr Aaron Cook - Mr Callum Cook</t>
  </si>
  <si>
    <t>Victoria Canning</t>
  </si>
  <si>
    <t>Rachel Elliott Newton</t>
  </si>
  <si>
    <t>4WKGV - Broadgreen School Pool Junior Club Session (7:15-8:15pm) - Mr Marcus Smith</t>
  </si>
  <si>
    <t>Natasha Darling</t>
  </si>
  <si>
    <t>Richard Adamson</t>
  </si>
  <si>
    <t>Jackie Brown</t>
  </si>
  <si>
    <t>9EEHJ - Canoe Polo at Kingsway Pool. (All welcome) - Mr Richard Clews</t>
  </si>
  <si>
    <t>CWPY4 - Canoe Polo at Kingsway Pool. (All welcome) - MR MAS MOHAMMADIFAR</t>
  </si>
  <si>
    <t>JQERK - Canoe Polo at Kingsway Pool. (All welcome) - Mr Keith Steer</t>
  </si>
  <si>
    <t>AG6TA - Canoe Polo at Kingsway Pool. (All welcome) - Mr Adrian Olaeru</t>
  </si>
  <si>
    <t>4F3EM - Canoe Polo at Kingsway Pool. (All welcome) - Mr Callum Housley</t>
  </si>
  <si>
    <t>VAKAV - Canoe Polo at Kingsway Pool. (All welcome) - Mr Dean Flynn</t>
  </si>
  <si>
    <t>Paul Simonsen</t>
  </si>
  <si>
    <t>Angel Garcia-Fernandez</t>
  </si>
  <si>
    <t>Stuart TOULSON</t>
  </si>
  <si>
    <t>M7HCM - Kingsway Pool - Widnes Thursday (Beginners, general paddling and rolling) - Mr Graham Phillips</t>
  </si>
  <si>
    <t>STEPHEN ROSS</t>
  </si>
  <si>
    <t>Ane de Frutos Olasagasti</t>
  </si>
  <si>
    <t>Thomas Swift</t>
  </si>
  <si>
    <t>R3RVF - Kingsway Pool - Widnes Thursday (Beginners, general paddling and rolling) - mr Paul Simonsen</t>
  </si>
  <si>
    <t>V4WQA - Kingsway Pool - Widnes Thursday (Beginners, general paddling and rolling) - Mr Peter Merrill</t>
  </si>
  <si>
    <t>Debbie Ryan</t>
  </si>
  <si>
    <t>2K2KJ - Kingsway Pool - Widnes Thursday (Beginners, general paddling and rolling) - Miss Debbie Ryan</t>
  </si>
  <si>
    <t>Roanne Buckingham</t>
  </si>
  <si>
    <t>AKV3Q - Kingsway Pool - Widnes Thursday (Beginners, general paddling and rolling) - Mr Oscar Clarke</t>
  </si>
  <si>
    <t>said omar</t>
  </si>
  <si>
    <t>APGAV - Kingsway Pool - Widnes Thursday (Beginners, general paddling and rolling) - Mr Matt Walsh</t>
  </si>
  <si>
    <t>Melanie Russell</t>
  </si>
  <si>
    <t>jonathan maddock</t>
  </si>
  <si>
    <t>Kingsway.   Poppy and rich fees</t>
  </si>
  <si>
    <r>
      <t xml:space="preserve">Introductory </t>
    </r>
    <r>
      <rPr>
        <b/>
        <sz val="10"/>
        <rFont val="Arial"/>
        <family val="2"/>
      </rPr>
      <t>course</t>
    </r>
    <r>
      <rPr>
        <sz val="10"/>
        <rFont val="Arial"/>
        <family val="2"/>
      </rPr>
      <t xml:space="preserve"> with the club (Start)</t>
    </r>
  </si>
  <si>
    <r>
      <t xml:space="preserve">Paddle Discovery </t>
    </r>
    <r>
      <rPr>
        <b/>
        <sz val="10"/>
        <rFont val="Arial"/>
        <family val="2"/>
      </rPr>
      <t>course</t>
    </r>
    <r>
      <rPr>
        <sz val="10"/>
        <rFont val="Arial"/>
        <family val="2"/>
      </rPr>
      <t xml:space="preserve"> with the club</t>
    </r>
  </si>
  <si>
    <r>
      <t xml:space="preserve">Paddle Explore </t>
    </r>
    <r>
      <rPr>
        <b/>
        <sz val="10"/>
        <rFont val="Arial"/>
        <family val="2"/>
      </rPr>
      <t>course</t>
    </r>
    <r>
      <rPr>
        <sz val="10"/>
        <rFont val="Arial"/>
        <family val="2"/>
      </rPr>
      <t xml:space="preserve"> with the club</t>
    </r>
  </si>
  <si>
    <r>
      <rPr>
        <b/>
        <sz val="10"/>
        <rFont val="Arial"/>
        <family val="2"/>
      </rPr>
      <t>Kingsway</t>
    </r>
    <r>
      <rPr>
        <sz val="10"/>
        <rFont val="Arial"/>
        <family val="2"/>
      </rPr>
      <t xml:space="preserve"> Pool</t>
    </r>
  </si>
  <si>
    <r>
      <rPr>
        <b/>
        <sz val="10"/>
        <rFont val="Arial"/>
        <family val="2"/>
      </rPr>
      <t>Broadgreen</t>
    </r>
    <r>
      <rPr>
        <sz val="10"/>
        <rFont val="Arial"/>
        <family val="2"/>
      </rPr>
      <t xml:space="preserve"> Pool</t>
    </r>
  </si>
  <si>
    <r>
      <rPr>
        <b/>
        <sz val="10"/>
        <rFont val="Arial"/>
        <family val="2"/>
      </rPr>
      <t>Hilbre</t>
    </r>
    <r>
      <rPr>
        <sz val="10"/>
        <rFont val="Arial"/>
        <family val="2"/>
      </rPr>
      <t xml:space="preserve"> Island Sea Kayak Race</t>
    </r>
  </si>
  <si>
    <r>
      <t xml:space="preserve">LCC </t>
    </r>
    <r>
      <rPr>
        <b/>
        <sz val="10"/>
        <rFont val="Arial"/>
        <family val="2"/>
      </rPr>
      <t>Shop</t>
    </r>
  </si>
  <si>
    <r>
      <rPr>
        <b/>
        <sz val="10"/>
        <rFont val="Arial"/>
        <family val="2"/>
      </rPr>
      <t>Loan</t>
    </r>
    <r>
      <rPr>
        <sz val="10"/>
        <rFont val="Arial"/>
        <family val="2"/>
      </rPr>
      <t xml:space="preserve"> of Kayak or Canoe Charge</t>
    </r>
  </si>
  <si>
    <t>TRIMMING SHOP 007 LIMITED (Bungee Cord)</t>
  </si>
  <si>
    <r>
      <t>Introductory course with the club (</t>
    </r>
    <r>
      <rPr>
        <b/>
        <sz val="10"/>
        <rFont val="Arial"/>
        <family val="2"/>
      </rPr>
      <t>Start</t>
    </r>
    <r>
      <rPr>
        <sz val="10"/>
        <rFont val="Arial"/>
        <family val="2"/>
      </rPr>
      <t>)</t>
    </r>
  </si>
  <si>
    <r>
      <t xml:space="preserve">Paddle </t>
    </r>
    <r>
      <rPr>
        <b/>
        <sz val="10"/>
        <rFont val="Arial"/>
        <family val="2"/>
      </rPr>
      <t>Discovery</t>
    </r>
    <r>
      <rPr>
        <sz val="10"/>
        <rFont val="Arial"/>
        <family val="2"/>
      </rPr>
      <t xml:space="preserve"> course with the club</t>
    </r>
  </si>
  <si>
    <t>Toolstation</t>
  </si>
  <si>
    <t>2023 08 29 SSL Security layer for Website .pdf</t>
  </si>
  <si>
    <t>Canoe Polo</t>
  </si>
  <si>
    <t>Website</t>
  </si>
  <si>
    <t>Inazone - John Groom</t>
  </si>
  <si>
    <t>Funding for MAS to play for LCC at Polo Tournaments - Callum Cook</t>
  </si>
  <si>
    <t>April</t>
  </si>
  <si>
    <t>Nothing but padlocks</t>
  </si>
  <si>
    <t>Halton Borough Council - Kingsway Pool 4.00 X £53.46</t>
  </si>
  <si>
    <t>Bookwhen</t>
  </si>
  <si>
    <t>Dixons Broadgreen Pool</t>
  </si>
  <si>
    <t xml:space="preserve">British Canoeing Affiliation </t>
  </si>
  <si>
    <t>British Canoeing</t>
  </si>
  <si>
    <t>Halton Borough Council - Kingsway Pool 5.00 X £53.46</t>
  </si>
  <si>
    <t>June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</si>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</sst>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dd/mm/yy"/>
    <numFmt numFmtId="165" formatCode="&quot;£&quot;#,##0.00"/>
    <numFmt numFmtId="166" formatCode="d\-mmm"/>
    <numFmt numFmtId="167" formatCode="d\ mmm\ yy"/>
    <numFmt numFmtId="168" formatCode="_-[$£-809]* #,##0.00_-;\-[$£-809]* #,##0.00_-;_-[$£-809]* &quot;-&quot;??_-;_-@_-"/>
    <numFmt numFmtId="169" formatCode="_-\£* #,##0.00_-;&quot;-£&quot;* #,##0.00_-;_-\£* \-??_-;_-@_-"/>
    <numFmt numFmtId="170" formatCode="[$£-809]#,##0.00;[Red]\-[$£-809]#,##0.0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8"/>
      <color rgb="FF0070C0"/>
      <name val="Times New Roman"/>
      <family val="1"/>
    </font>
    <font>
      <sz val="8"/>
      <color rgb="FFFF0000"/>
      <name val="Times New Roman"/>
      <family val="1"/>
    </font>
    <font>
      <u/>
      <sz val="10"/>
      <color theme="10"/>
      <name val="Arial"/>
      <family val="2"/>
    </font>
    <font>
      <sz val="8"/>
      <color indexed="8"/>
      <name val="Times New Roman"/>
      <family val="1"/>
    </font>
    <font>
      <sz val="8"/>
      <color theme="1"/>
      <name val="Times New Roman"/>
      <family val="1"/>
    </font>
    <font>
      <b/>
      <sz val="10"/>
      <name val="Arial"/>
      <family val="2"/>
    </font>
  </fonts>
  <fills count="4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A9D08E"/>
        <bgColor rgb="FF000000"/>
      </patternFill>
    </fill>
    <fill>
      <patternFill patternType="solid">
        <fgColor rgb="FFA9D08E"/>
        <bgColor rgb="FFC0C0C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rgb="FF000000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44" fontId="23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7" fillId="0" borderId="0" applyNumberFormat="0" applyFill="0" applyBorder="0" applyAlignment="0" applyProtection="0"/>
  </cellStyleXfs>
  <cellXfs count="146">
    <xf numFmtId="0" fontId="18" fillId="0" borderId="0" xfId="0" applyFont="1"/>
    <xf numFmtId="164" fontId="19" fillId="0" borderId="10" xfId="0" applyNumberFormat="1" applyFont="1" applyBorder="1" applyAlignment="1">
      <alignment horizontal="center"/>
    </xf>
    <xf numFmtId="0" fontId="18" fillId="0" borderId="10" xfId="0" applyFont="1" applyBorder="1"/>
    <xf numFmtId="44" fontId="18" fillId="0" borderId="10" xfId="1" applyFont="1" applyBorder="1"/>
    <xf numFmtId="164" fontId="19" fillId="0" borderId="10" xfId="0" applyNumberFormat="1" applyFont="1" applyBorder="1" applyAlignment="1">
      <alignment horizontal="left"/>
    </xf>
    <xf numFmtId="44" fontId="19" fillId="0" borderId="10" xfId="1" applyFont="1" applyBorder="1" applyAlignment="1">
      <alignment horizontal="right"/>
    </xf>
    <xf numFmtId="165" fontId="19" fillId="0" borderId="10" xfId="1" applyNumberFormat="1" applyFont="1" applyBorder="1" applyAlignment="1">
      <alignment horizontal="right"/>
    </xf>
    <xf numFmtId="0" fontId="20" fillId="0" borderId="10" xfId="0" applyFont="1" applyBorder="1" applyAlignment="1">
      <alignment horizontal="center"/>
    </xf>
    <xf numFmtId="166" fontId="20" fillId="0" borderId="10" xfId="0" applyNumberFormat="1" applyFont="1" applyBorder="1"/>
    <xf numFmtId="0" fontId="21" fillId="0" borderId="0" xfId="0" applyFont="1"/>
    <xf numFmtId="164" fontId="22" fillId="0" borderId="10" xfId="0" applyNumberFormat="1" applyFont="1" applyBorder="1" applyAlignment="1">
      <alignment horizontal="center"/>
    </xf>
    <xf numFmtId="0" fontId="21" fillId="0" borderId="11" xfId="0" applyFont="1" applyBorder="1" applyAlignment="1">
      <alignment horizontal="center" wrapText="1"/>
    </xf>
    <xf numFmtId="44" fontId="22" fillId="0" borderId="11" xfId="1" applyFont="1" applyBorder="1" applyAlignment="1">
      <alignment horizontal="center" textRotation="90" wrapText="1"/>
    </xf>
    <xf numFmtId="0" fontId="22" fillId="0" borderId="11" xfId="0" applyFont="1" applyBorder="1" applyAlignment="1">
      <alignment horizontal="center" textRotation="90" wrapText="1"/>
    </xf>
    <xf numFmtId="0" fontId="21" fillId="0" borderId="11" xfId="0" applyFont="1" applyBorder="1" applyAlignment="1">
      <alignment horizontal="left" wrapText="1"/>
    </xf>
    <xf numFmtId="44" fontId="21" fillId="0" borderId="11" xfId="1" applyFont="1" applyBorder="1" applyAlignment="1">
      <alignment horizontal="center" wrapText="1"/>
    </xf>
    <xf numFmtId="165" fontId="21" fillId="0" borderId="11" xfId="1" applyNumberFormat="1" applyFont="1" applyBorder="1" applyAlignment="1">
      <alignment horizontal="center" wrapText="1"/>
    </xf>
    <xf numFmtId="0" fontId="21" fillId="0" borderId="11" xfId="1" applyNumberFormat="1" applyFont="1" applyBorder="1" applyAlignment="1">
      <alignment horizontal="center" wrapText="1"/>
    </xf>
    <xf numFmtId="0" fontId="21" fillId="0" borderId="11" xfId="0" applyFont="1" applyBorder="1"/>
    <xf numFmtId="164" fontId="19" fillId="0" borderId="13" xfId="0" applyNumberFormat="1" applyFont="1" applyBorder="1" applyAlignment="1">
      <alignment horizontal="center"/>
    </xf>
    <xf numFmtId="164" fontId="19" fillId="0" borderId="13" xfId="0" applyNumberFormat="1" applyFont="1" applyBorder="1" applyAlignment="1">
      <alignment horizontal="left"/>
    </xf>
    <xf numFmtId="44" fontId="19" fillId="0" borderId="13" xfId="1" applyFont="1" applyBorder="1" applyAlignment="1">
      <alignment horizontal="right"/>
    </xf>
    <xf numFmtId="0" fontId="18" fillId="0" borderId="13" xfId="0" applyFont="1" applyBorder="1"/>
    <xf numFmtId="0" fontId="19" fillId="0" borderId="13" xfId="0" applyFont="1" applyBorder="1"/>
    <xf numFmtId="168" fontId="19" fillId="0" borderId="13" xfId="1" applyNumberFormat="1" applyFont="1" applyBorder="1" applyAlignment="1">
      <alignment horizontal="right" wrapText="1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right" indent="1"/>
    </xf>
    <xf numFmtId="0" fontId="18" fillId="0" borderId="0" xfId="0" pivotButton="1" applyFont="1"/>
    <xf numFmtId="14" fontId="18" fillId="0" borderId="0" xfId="0" applyNumberFormat="1" applyFont="1"/>
    <xf numFmtId="0" fontId="18" fillId="34" borderId="0" xfId="0" applyFont="1" applyFill="1"/>
    <xf numFmtId="0" fontId="18" fillId="0" borderId="10" xfId="0" applyFont="1" applyBorder="1" applyAlignment="1">
      <alignment horizontal="left"/>
    </xf>
    <xf numFmtId="164" fontId="19" fillId="35" borderId="13" xfId="0" applyNumberFormat="1" applyFont="1" applyFill="1" applyBorder="1" applyAlignment="1">
      <alignment horizontal="center"/>
    </xf>
    <xf numFmtId="167" fontId="22" fillId="36" borderId="13" xfId="0" applyNumberFormat="1" applyFont="1" applyFill="1" applyBorder="1"/>
    <xf numFmtId="44" fontId="22" fillId="36" borderId="0" xfId="1" applyFont="1" applyFill="1" applyBorder="1"/>
    <xf numFmtId="167" fontId="22" fillId="36" borderId="12" xfId="0" applyNumberFormat="1" applyFont="1" applyFill="1" applyBorder="1"/>
    <xf numFmtId="0" fontId="19" fillId="36" borderId="13" xfId="0" applyFont="1" applyFill="1" applyBorder="1"/>
    <xf numFmtId="164" fontId="19" fillId="35" borderId="13" xfId="0" applyNumberFormat="1" applyFont="1" applyFill="1" applyBorder="1" applyAlignment="1">
      <alignment horizontal="left"/>
    </xf>
    <xf numFmtId="44" fontId="19" fillId="35" borderId="0" xfId="1" applyFont="1" applyFill="1" applyBorder="1" applyAlignment="1">
      <alignment horizontal="right"/>
    </xf>
    <xf numFmtId="165" fontId="19" fillId="35" borderId="12" xfId="1" applyNumberFormat="1" applyFont="1" applyFill="1" applyBorder="1" applyAlignment="1">
      <alignment horizontal="right"/>
    </xf>
    <xf numFmtId="0" fontId="20" fillId="35" borderId="13" xfId="0" applyFont="1" applyFill="1" applyBorder="1" applyAlignment="1">
      <alignment horizontal="center"/>
    </xf>
    <xf numFmtId="166" fontId="20" fillId="35" borderId="13" xfId="0" applyNumberFormat="1" applyFont="1" applyFill="1" applyBorder="1"/>
    <xf numFmtId="44" fontId="18" fillId="33" borderId="13" xfId="0" applyNumberFormat="1" applyFont="1" applyFill="1" applyBorder="1"/>
    <xf numFmtId="44" fontId="18" fillId="0" borderId="11" xfId="1" applyFont="1" applyBorder="1"/>
    <xf numFmtId="169" fontId="19" fillId="0" borderId="11" xfId="1" applyNumberFormat="1" applyFont="1" applyBorder="1" applyAlignment="1">
      <alignment horizontal="right"/>
    </xf>
    <xf numFmtId="165" fontId="19" fillId="0" borderId="13" xfId="1" applyNumberFormat="1" applyFont="1" applyBorder="1" applyAlignment="1">
      <alignment horizontal="right"/>
    </xf>
    <xf numFmtId="49" fontId="18" fillId="0" borderId="0" xfId="0" applyNumberFormat="1" applyFont="1" applyAlignment="1">
      <alignment horizontal="right"/>
    </xf>
    <xf numFmtId="164" fontId="19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wrapText="1"/>
    </xf>
    <xf numFmtId="0" fontId="19" fillId="0" borderId="10" xfId="0" applyFont="1" applyBorder="1"/>
    <xf numFmtId="168" fontId="19" fillId="0" borderId="10" xfId="1" applyNumberFormat="1" applyFont="1" applyBorder="1" applyAlignment="1">
      <alignment horizontal="right" wrapText="1"/>
    </xf>
    <xf numFmtId="0" fontId="21" fillId="0" borderId="10" xfId="0" applyFont="1" applyBorder="1"/>
    <xf numFmtId="44" fontId="18" fillId="33" borderId="10" xfId="0" applyNumberFormat="1" applyFont="1" applyFill="1" applyBorder="1"/>
    <xf numFmtId="0" fontId="25" fillId="0" borderId="14" xfId="0" applyFont="1" applyBorder="1" applyAlignment="1">
      <alignment horizontal="center"/>
    </xf>
    <xf numFmtId="168" fontId="19" fillId="0" borderId="0" xfId="1" applyNumberFormat="1" applyFont="1" applyBorder="1" applyAlignment="1">
      <alignment horizontal="right" wrapText="1"/>
    </xf>
    <xf numFmtId="0" fontId="20" fillId="35" borderId="15" xfId="0" applyFont="1" applyFill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8" fillId="0" borderId="14" xfId="0" applyFont="1" applyBorder="1"/>
    <xf numFmtId="168" fontId="22" fillId="0" borderId="10" xfId="1" applyNumberFormat="1" applyFont="1" applyBorder="1" applyAlignment="1">
      <alignment horizontal="right" wrapText="1"/>
    </xf>
    <xf numFmtId="166" fontId="20" fillId="35" borderId="10" xfId="0" applyNumberFormat="1" applyFont="1" applyFill="1" applyBorder="1"/>
    <xf numFmtId="0" fontId="25" fillId="0" borderId="10" xfId="0" applyFont="1" applyBorder="1" applyAlignment="1">
      <alignment horizontal="center"/>
    </xf>
    <xf numFmtId="164" fontId="19" fillId="35" borderId="12" xfId="0" applyNumberFormat="1" applyFont="1" applyFill="1" applyBorder="1" applyAlignment="1">
      <alignment horizontal="center"/>
    </xf>
    <xf numFmtId="43" fontId="18" fillId="0" borderId="10" xfId="0" applyNumberFormat="1" applyFont="1" applyBorder="1"/>
    <xf numFmtId="43" fontId="18" fillId="0" borderId="0" xfId="0" applyNumberFormat="1" applyFont="1"/>
    <xf numFmtId="0" fontId="0" fillId="0" borderId="0" xfId="0"/>
    <xf numFmtId="14" fontId="0" fillId="0" borderId="0" xfId="0" applyNumberFormat="1"/>
    <xf numFmtId="4" fontId="0" fillId="0" borderId="0" xfId="0" applyNumberFormat="1"/>
    <xf numFmtId="11" fontId="0" fillId="0" borderId="0" xfId="0" applyNumberFormat="1"/>
    <xf numFmtId="164" fontId="19" fillId="37" borderId="10" xfId="0" applyNumberFormat="1" applyFont="1" applyFill="1" applyBorder="1" applyAlignment="1">
      <alignment horizontal="left"/>
    </xf>
    <xf numFmtId="164" fontId="19" fillId="38" borderId="10" xfId="0" applyNumberFormat="1" applyFont="1" applyFill="1" applyBorder="1" applyAlignment="1">
      <alignment horizontal="left"/>
    </xf>
    <xf numFmtId="44" fontId="19" fillId="38" borderId="10" xfId="1" applyFont="1" applyFill="1" applyBorder="1" applyAlignment="1">
      <alignment horizontal="right"/>
    </xf>
    <xf numFmtId="165" fontId="19" fillId="38" borderId="10" xfId="1" applyNumberFormat="1" applyFont="1" applyFill="1" applyBorder="1" applyAlignment="1">
      <alignment horizontal="right"/>
    </xf>
    <xf numFmtId="44" fontId="19" fillId="37" borderId="10" xfId="1" applyFont="1" applyFill="1" applyBorder="1" applyAlignment="1">
      <alignment horizontal="right"/>
    </xf>
    <xf numFmtId="0" fontId="0" fillId="0" borderId="10" xfId="0" applyBorder="1"/>
    <xf numFmtId="44" fontId="18" fillId="0" borderId="13" xfId="1" applyFont="1" applyBorder="1"/>
    <xf numFmtId="164" fontId="19" fillId="37" borderId="13" xfId="0" applyNumberFormat="1" applyFont="1" applyFill="1" applyBorder="1" applyAlignment="1">
      <alignment horizontal="left"/>
    </xf>
    <xf numFmtId="44" fontId="19" fillId="37" borderId="13" xfId="1" applyFont="1" applyFill="1" applyBorder="1" applyAlignment="1">
      <alignment horizontal="right"/>
    </xf>
    <xf numFmtId="165" fontId="19" fillId="37" borderId="10" xfId="1" applyNumberFormat="1" applyFont="1" applyFill="1" applyBorder="1" applyAlignment="1">
      <alignment horizontal="right"/>
    </xf>
    <xf numFmtId="0" fontId="18" fillId="0" borderId="10" xfId="1" applyNumberFormat="1" applyFont="1" applyBorder="1"/>
    <xf numFmtId="0" fontId="26" fillId="0" borderId="10" xfId="0" applyFont="1" applyBorder="1" applyAlignment="1">
      <alignment horizontal="center"/>
    </xf>
    <xf numFmtId="164" fontId="19" fillId="39" borderId="10" xfId="0" applyNumberFormat="1" applyFont="1" applyFill="1" applyBorder="1" applyAlignment="1">
      <alignment horizontal="left"/>
    </xf>
    <xf numFmtId="44" fontId="19" fillId="39" borderId="10" xfId="1" applyFont="1" applyFill="1" applyBorder="1" applyAlignment="1">
      <alignment horizontal="right"/>
    </xf>
    <xf numFmtId="164" fontId="19" fillId="39" borderId="13" xfId="0" applyNumberFormat="1" applyFont="1" applyFill="1" applyBorder="1" applyAlignment="1">
      <alignment horizontal="left"/>
    </xf>
    <xf numFmtId="44" fontId="19" fillId="39" borderId="13" xfId="1" applyFont="1" applyFill="1" applyBorder="1" applyAlignment="1">
      <alignment horizontal="right"/>
    </xf>
    <xf numFmtId="165" fontId="19" fillId="39" borderId="10" xfId="1" applyNumberFormat="1" applyFont="1" applyFill="1" applyBorder="1" applyAlignment="1">
      <alignment horizontal="right"/>
    </xf>
    <xf numFmtId="0" fontId="27" fillId="0" borderId="10" xfId="43" applyBorder="1"/>
    <xf numFmtId="21" fontId="0" fillId="0" borderId="0" xfId="0" applyNumberFormat="1"/>
    <xf numFmtId="0" fontId="18" fillId="0" borderId="11" xfId="1" applyNumberFormat="1" applyFont="1" applyBorder="1"/>
    <xf numFmtId="165" fontId="19" fillId="39" borderId="13" xfId="1" applyNumberFormat="1" applyFont="1" applyFill="1" applyBorder="1" applyAlignment="1">
      <alignment horizontal="right"/>
    </xf>
    <xf numFmtId="164" fontId="28" fillId="0" borderId="10" xfId="0" applyNumberFormat="1" applyFont="1" applyBorder="1" applyAlignment="1">
      <alignment horizontal="center"/>
    </xf>
    <xf numFmtId="169" fontId="28" fillId="0" borderId="10" xfId="0" applyNumberFormat="1" applyFont="1" applyBorder="1" applyAlignment="1">
      <alignment horizontal="right"/>
    </xf>
    <xf numFmtId="170" fontId="20" fillId="0" borderId="10" xfId="0" applyNumberFormat="1" applyFont="1" applyBorder="1" applyAlignment="1">
      <alignment horizontal="right"/>
    </xf>
    <xf numFmtId="164" fontId="19" fillId="40" borderId="10" xfId="0" applyNumberFormat="1" applyFont="1" applyFill="1" applyBorder="1" applyAlignment="1">
      <alignment horizontal="left"/>
    </xf>
    <xf numFmtId="44" fontId="19" fillId="40" borderId="10" xfId="1" applyFont="1" applyFill="1" applyBorder="1" applyAlignment="1">
      <alignment horizontal="right"/>
    </xf>
    <xf numFmtId="164" fontId="19" fillId="40" borderId="13" xfId="0" applyNumberFormat="1" applyFont="1" applyFill="1" applyBorder="1" applyAlignment="1">
      <alignment horizontal="left"/>
    </xf>
    <xf numFmtId="44" fontId="19" fillId="40" borderId="13" xfId="1" applyFont="1" applyFill="1" applyBorder="1" applyAlignment="1">
      <alignment horizontal="right"/>
    </xf>
    <xf numFmtId="165" fontId="19" fillId="40" borderId="13" xfId="1" applyNumberFormat="1" applyFont="1" applyFill="1" applyBorder="1" applyAlignment="1">
      <alignment horizontal="right"/>
    </xf>
    <xf numFmtId="164" fontId="19" fillId="41" borderId="10" xfId="0" applyNumberFormat="1" applyFont="1" applyFill="1" applyBorder="1" applyAlignment="1">
      <alignment horizontal="left"/>
    </xf>
    <xf numFmtId="44" fontId="19" fillId="41" borderId="10" xfId="1" applyFont="1" applyFill="1" applyBorder="1" applyAlignment="1">
      <alignment horizontal="right"/>
    </xf>
    <xf numFmtId="165" fontId="19" fillId="41" borderId="10" xfId="1" applyNumberFormat="1" applyFont="1" applyFill="1" applyBorder="1" applyAlignment="1">
      <alignment horizontal="right"/>
    </xf>
    <xf numFmtId="164" fontId="19" fillId="42" borderId="10" xfId="0" applyNumberFormat="1" applyFont="1" applyFill="1" applyBorder="1" applyAlignment="1">
      <alignment horizontal="left"/>
    </xf>
    <xf numFmtId="44" fontId="19" fillId="42" borderId="10" xfId="1" applyFont="1" applyFill="1" applyBorder="1" applyAlignment="1">
      <alignment horizontal="right"/>
    </xf>
    <xf numFmtId="164" fontId="19" fillId="42" borderId="13" xfId="0" applyNumberFormat="1" applyFont="1" applyFill="1" applyBorder="1" applyAlignment="1">
      <alignment horizontal="left"/>
    </xf>
    <xf numFmtId="44" fontId="19" fillId="42" borderId="13" xfId="1" applyFont="1" applyFill="1" applyBorder="1" applyAlignment="1">
      <alignment horizontal="right"/>
    </xf>
    <xf numFmtId="165" fontId="19" fillId="42" borderId="13" xfId="1" applyNumberFormat="1" applyFont="1" applyFill="1" applyBorder="1" applyAlignment="1">
      <alignment horizontal="right"/>
    </xf>
    <xf numFmtId="164" fontId="19" fillId="43" borderId="10" xfId="0" applyNumberFormat="1" applyFont="1" applyFill="1" applyBorder="1" applyAlignment="1">
      <alignment horizontal="left"/>
    </xf>
    <xf numFmtId="164" fontId="19" fillId="43" borderId="13" xfId="0" applyNumberFormat="1" applyFont="1" applyFill="1" applyBorder="1" applyAlignment="1">
      <alignment horizontal="left"/>
    </xf>
    <xf numFmtId="165" fontId="19" fillId="43" borderId="13" xfId="1" applyNumberFormat="1" applyFont="1" applyFill="1" applyBorder="1" applyAlignment="1">
      <alignment horizontal="right"/>
    </xf>
    <xf numFmtId="44" fontId="29" fillId="43" borderId="13" xfId="1" applyFont="1" applyFill="1" applyBorder="1" applyAlignment="1">
      <alignment horizontal="right"/>
    </xf>
    <xf numFmtId="44" fontId="29" fillId="43" borderId="10" xfId="1" applyFont="1" applyFill="1" applyBorder="1" applyAlignment="1">
      <alignment horizontal="right"/>
    </xf>
    <xf numFmtId="164" fontId="19" fillId="44" borderId="10" xfId="0" applyNumberFormat="1" applyFont="1" applyFill="1" applyBorder="1" applyAlignment="1">
      <alignment horizontal="left"/>
    </xf>
    <xf numFmtId="44" fontId="29" fillId="44" borderId="13" xfId="1" applyFont="1" applyFill="1" applyBorder="1" applyAlignment="1">
      <alignment horizontal="right"/>
    </xf>
    <xf numFmtId="44" fontId="29" fillId="44" borderId="10" xfId="1" applyFont="1" applyFill="1" applyBorder="1" applyAlignment="1">
      <alignment horizontal="right"/>
    </xf>
    <xf numFmtId="164" fontId="19" fillId="44" borderId="13" xfId="0" applyNumberFormat="1" applyFont="1" applyFill="1" applyBorder="1" applyAlignment="1">
      <alignment horizontal="left"/>
    </xf>
    <xf numFmtId="165" fontId="19" fillId="44" borderId="13" xfId="1" applyNumberFormat="1" applyFont="1" applyFill="1" applyBorder="1" applyAlignment="1">
      <alignment horizontal="right"/>
    </xf>
    <xf numFmtId="164" fontId="22" fillId="44" borderId="10" xfId="0" applyNumberFormat="1" applyFont="1" applyFill="1" applyBorder="1" applyAlignment="1">
      <alignment horizontal="left"/>
    </xf>
    <xf numFmtId="164" fontId="22" fillId="43" borderId="10" xfId="0" applyNumberFormat="1" applyFont="1" applyFill="1" applyBorder="1" applyAlignment="1">
      <alignment horizontal="left"/>
    </xf>
    <xf numFmtId="164" fontId="22" fillId="42" borderId="10" xfId="0" applyNumberFormat="1" applyFont="1" applyFill="1" applyBorder="1" applyAlignment="1">
      <alignment horizontal="left"/>
    </xf>
    <xf numFmtId="164" fontId="22" fillId="39" borderId="10" xfId="0" applyNumberFormat="1" applyFont="1" applyFill="1" applyBorder="1" applyAlignment="1">
      <alignment horizontal="left"/>
    </xf>
    <xf numFmtId="44" fontId="29" fillId="39" borderId="10" xfId="1" applyFont="1" applyFill="1" applyBorder="1" applyAlignment="1">
      <alignment horizontal="right"/>
    </xf>
    <xf numFmtId="164" fontId="22" fillId="37" borderId="10" xfId="0" applyNumberFormat="1" applyFont="1" applyFill="1" applyBorder="1" applyAlignment="1">
      <alignment horizontal="left"/>
    </xf>
    <xf numFmtId="44" fontId="29" fillId="37" borderId="10" xfId="1" applyFont="1" applyFill="1" applyBorder="1" applyAlignment="1">
      <alignment horizontal="right"/>
    </xf>
    <xf numFmtId="164" fontId="22" fillId="40" borderId="10" xfId="0" applyNumberFormat="1" applyFont="1" applyFill="1" applyBorder="1" applyAlignment="1">
      <alignment horizontal="left"/>
    </xf>
    <xf numFmtId="164" fontId="19" fillId="45" borderId="10" xfId="0" applyNumberFormat="1" applyFont="1" applyFill="1" applyBorder="1" applyAlignment="1">
      <alignment horizontal="left"/>
    </xf>
    <xf numFmtId="44" fontId="29" fillId="45" borderId="10" xfId="1" applyFont="1" applyFill="1" applyBorder="1" applyAlignment="1">
      <alignment horizontal="right"/>
    </xf>
    <xf numFmtId="164" fontId="22" fillId="45" borderId="10" xfId="0" applyNumberFormat="1" applyFont="1" applyFill="1" applyBorder="1" applyAlignment="1">
      <alignment horizontal="left"/>
    </xf>
    <xf numFmtId="44" fontId="29" fillId="45" borderId="13" xfId="1" applyFont="1" applyFill="1" applyBorder="1" applyAlignment="1">
      <alignment horizontal="right"/>
    </xf>
    <xf numFmtId="165" fontId="19" fillId="45" borderId="13" xfId="1" applyNumberFormat="1" applyFont="1" applyFill="1" applyBorder="1" applyAlignment="1">
      <alignment horizontal="right"/>
    </xf>
    <xf numFmtId="0" fontId="30" fillId="0" borderId="0" xfId="0" applyFont="1"/>
    <xf numFmtId="165" fontId="29" fillId="45" borderId="13" xfId="1" applyNumberFormat="1" applyFont="1" applyFill="1" applyBorder="1" applyAlignment="1">
      <alignment horizontal="right"/>
    </xf>
    <xf numFmtId="0" fontId="18" fillId="0" borderId="13" xfId="1" applyNumberFormat="1" applyFont="1" applyBorder="1"/>
    <xf numFmtId="164" fontId="19" fillId="47" borderId="10" xfId="0" applyNumberFormat="1" applyFont="1" applyFill="1" applyBorder="1" applyAlignment="1">
      <alignment horizontal="left"/>
    </xf>
    <xf numFmtId="44" fontId="29" fillId="47" borderId="10" xfId="1" applyFont="1" applyFill="1" applyBorder="1" applyAlignment="1">
      <alignment horizontal="right"/>
    </xf>
    <xf numFmtId="164" fontId="22" fillId="47" borderId="10" xfId="0" applyNumberFormat="1" applyFont="1" applyFill="1" applyBorder="1" applyAlignment="1">
      <alignment horizontal="left"/>
    </xf>
    <xf numFmtId="165" fontId="19" fillId="47" borderId="13" xfId="1" applyNumberFormat="1" applyFont="1" applyFill="1" applyBorder="1" applyAlignment="1">
      <alignment horizontal="right"/>
    </xf>
    <xf numFmtId="44" fontId="29" fillId="47" borderId="13" xfId="1" applyFont="1" applyFill="1" applyBorder="1" applyAlignment="1">
      <alignment horizontal="right"/>
    </xf>
    <xf numFmtId="165" fontId="29" fillId="47" borderId="13" xfId="1" applyNumberFormat="1" applyFont="1" applyFill="1" applyBorder="1" applyAlignment="1">
      <alignment horizontal="right"/>
    </xf>
    <xf numFmtId="44" fontId="29" fillId="39" borderId="13" xfId="1" applyFont="1" applyFill="1" applyBorder="1" applyAlignment="1">
      <alignment horizontal="right"/>
    </xf>
    <xf numFmtId="165" fontId="29" fillId="39" borderId="13" xfId="1" applyNumberFormat="1" applyFont="1" applyFill="1" applyBorder="1" applyAlignment="1">
      <alignment horizontal="right"/>
    </xf>
    <xf numFmtId="0" fontId="30" fillId="0" borderId="13" xfId="0" applyFont="1" applyBorder="1"/>
    <xf numFmtId="0" fontId="30" fillId="0" borderId="10" xfId="0" applyFont="1" applyBorder="1"/>
    <xf numFmtId="165" fontId="29" fillId="37" borderId="10" xfId="1" applyNumberFormat="1" applyFont="1" applyFill="1" applyBorder="1" applyAlignment="1">
      <alignment horizontal="right"/>
    </xf>
    <xf numFmtId="44" fontId="19" fillId="46" borderId="10" xfId="1" applyFont="1" applyFill="1" applyBorder="1" applyAlignment="1">
      <alignment horizontal="right"/>
    </xf>
    <xf numFmtId="44" fontId="18" fillId="0" borderId="10" xfId="1" applyFont="1" applyFill="1" applyBorder="1"/>
    <xf numFmtId="44" fontId="19" fillId="0" borderId="13" xfId="1" applyFont="1" applyFill="1" applyBorder="1" applyAlignment="1">
      <alignment horizontal="right"/>
    </xf>
    <xf numFmtId="165" fontId="19" fillId="0" borderId="13" xfId="1" applyNumberFormat="1" applyFont="1" applyFill="1" applyBorder="1" applyAlignment="1">
      <alignment horizontal="right"/>
    </xf>
    <xf numFmtId="43" fontId="18" fillId="0" borderId="10" xfId="0" applyNumberFormat="1" applyFont="1" applyFill="1" applyBorder="1"/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43" builtinId="8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25"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FF0000"/>
        </patternFill>
      </fill>
    </dxf>
    <dxf>
      <numFmt numFmtId="35" formatCode="_-* #,##0.00_-;\-* #,##0.00_-;_-* &quot;-&quot;??_-;_-@_-"/>
    </dxf>
    <dxf>
      <fill>
        <patternFill patternType="none"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solid">
          <fgColor indexed="26"/>
          <bgColor indexed="43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bgColor auto="1"/>
        </patternFill>
      </fill>
    </dxf>
    <dxf>
      <numFmt numFmtId="35" formatCode="_-* #,##0.00_-;\-* #,##0.00_-;_-* &quot;-&quot;??_-;_-@_-"/>
    </dxf>
    <dxf>
      <fill>
        <patternFill>
          <bgColor rgb="FFFF000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rgb="FF92D05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Accounts 2022-2023.xlsx]Summary!PivotTable1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Sum Credit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Summary!$A$4:$A$24</c:f>
              <c:strCache>
                <c:ptCount val="20"/>
                <c:pt idx="0">
                  <c:v>Website</c:v>
                </c:pt>
                <c:pt idx="1">
                  <c:v>Tees YHA</c:v>
                </c:pt>
                <c:pt idx="2">
                  <c:v>Renewal</c:v>
                </c:pt>
                <c:pt idx="3">
                  <c:v>Refund</c:v>
                </c:pt>
                <c:pt idx="4">
                  <c:v>Pembroke</c:v>
                </c:pt>
                <c:pt idx="5">
                  <c:v>PayPal</c:v>
                </c:pt>
                <c:pt idx="6">
                  <c:v>New Membership</c:v>
                </c:pt>
                <c:pt idx="7">
                  <c:v>LCC Shop</c:v>
                </c:pt>
                <c:pt idx="8">
                  <c:v>Kingsway</c:v>
                </c:pt>
                <c:pt idx="9">
                  <c:v>Hilbre 2023</c:v>
                </c:pt>
                <c:pt idx="10">
                  <c:v>Halewood</c:v>
                </c:pt>
                <c:pt idx="11">
                  <c:v>Equipment</c:v>
                </c:pt>
                <c:pt idx="12">
                  <c:v>Coaching</c:v>
                </c:pt>
                <c:pt idx="13">
                  <c:v>Christmas Meal</c:v>
                </c:pt>
                <c:pt idx="14">
                  <c:v>Canal and Rivers Trust</c:v>
                </c:pt>
                <c:pt idx="15">
                  <c:v>Broadgreen</c:v>
                </c:pt>
                <c:pt idx="16">
                  <c:v>British Canoeing</c:v>
                </c:pt>
                <c:pt idx="17">
                  <c:v>Blackwater 2023</c:v>
                </c:pt>
                <c:pt idx="18">
                  <c:v>Balance</c:v>
                </c:pt>
                <c:pt idx="19">
                  <c:v>AGM</c:v>
                </c:pt>
              </c:strCache>
            </c:strRef>
          </c:cat>
          <c:val>
            <c:numRef>
              <c:f>Summary!$B$4:$B$24</c:f>
              <c:numCache>
                <c:formatCode>_(* #,##0.00_);_(* \(#,##0.00\);_(* "-"??_);_(@_)</c:formatCode>
                <c:ptCount val="20"/>
                <c:pt idx="1">
                  <c:v>1037.46</c:v>
                </c:pt>
                <c:pt idx="2">
                  <c:v>2479.5600000000004</c:v>
                </c:pt>
                <c:pt idx="4">
                  <c:v>1524.0999999999995</c:v>
                </c:pt>
                <c:pt idx="6">
                  <c:v>5513.5599999999995</c:v>
                </c:pt>
                <c:pt idx="7">
                  <c:v>139.08000000000001</c:v>
                </c:pt>
                <c:pt idx="8">
                  <c:v>2292.2800000000002</c:v>
                </c:pt>
                <c:pt idx="9">
                  <c:v>59.150000000000006</c:v>
                </c:pt>
                <c:pt idx="11">
                  <c:v>523.86000000000013</c:v>
                </c:pt>
                <c:pt idx="12">
                  <c:v>187.76999999999998</c:v>
                </c:pt>
                <c:pt idx="13">
                  <c:v>757.28000000000009</c:v>
                </c:pt>
                <c:pt idx="15">
                  <c:v>1611.6599999999999</c:v>
                </c:pt>
                <c:pt idx="17">
                  <c:v>2924.2200000000003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FF-4386-A01B-19D179C38F3A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Sum Debit        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Summary!$A$4:$A$24</c:f>
              <c:strCache>
                <c:ptCount val="20"/>
                <c:pt idx="0">
                  <c:v>Website</c:v>
                </c:pt>
                <c:pt idx="1">
                  <c:v>Tees YHA</c:v>
                </c:pt>
                <c:pt idx="2">
                  <c:v>Renewal</c:v>
                </c:pt>
                <c:pt idx="3">
                  <c:v>Refund</c:v>
                </c:pt>
                <c:pt idx="4">
                  <c:v>Pembroke</c:v>
                </c:pt>
                <c:pt idx="5">
                  <c:v>PayPal</c:v>
                </c:pt>
                <c:pt idx="6">
                  <c:v>New Membership</c:v>
                </c:pt>
                <c:pt idx="7">
                  <c:v>LCC Shop</c:v>
                </c:pt>
                <c:pt idx="8">
                  <c:v>Kingsway</c:v>
                </c:pt>
                <c:pt idx="9">
                  <c:v>Hilbre 2023</c:v>
                </c:pt>
                <c:pt idx="10">
                  <c:v>Halewood</c:v>
                </c:pt>
                <c:pt idx="11">
                  <c:v>Equipment</c:v>
                </c:pt>
                <c:pt idx="12">
                  <c:v>Coaching</c:v>
                </c:pt>
                <c:pt idx="13">
                  <c:v>Christmas Meal</c:v>
                </c:pt>
                <c:pt idx="14">
                  <c:v>Canal and Rivers Trust</c:v>
                </c:pt>
                <c:pt idx="15">
                  <c:v>Broadgreen</c:v>
                </c:pt>
                <c:pt idx="16">
                  <c:v>British Canoeing</c:v>
                </c:pt>
                <c:pt idx="17">
                  <c:v>Blackwater 2023</c:v>
                </c:pt>
                <c:pt idx="18">
                  <c:v>Balance</c:v>
                </c:pt>
                <c:pt idx="19">
                  <c:v>AGM</c:v>
                </c:pt>
              </c:strCache>
            </c:strRef>
          </c:cat>
          <c:val>
            <c:numRef>
              <c:f>Summary!$C$4:$C$24</c:f>
              <c:numCache>
                <c:formatCode>_(* #,##0.00_);_(* \(#,##0.00\);_(* "-"??_);_(@_)</c:formatCode>
                <c:ptCount val="20"/>
                <c:pt idx="0">
                  <c:v>155.99</c:v>
                </c:pt>
                <c:pt idx="1">
                  <c:v>1103.3</c:v>
                </c:pt>
                <c:pt idx="4">
                  <c:v>1530</c:v>
                </c:pt>
                <c:pt idx="7">
                  <c:v>104.22000000000001</c:v>
                </c:pt>
                <c:pt idx="8">
                  <c:v>2488.86</c:v>
                </c:pt>
                <c:pt idx="9">
                  <c:v>29.18</c:v>
                </c:pt>
                <c:pt idx="11">
                  <c:v>916.49</c:v>
                </c:pt>
                <c:pt idx="12">
                  <c:v>50</c:v>
                </c:pt>
                <c:pt idx="13">
                  <c:v>690.55</c:v>
                </c:pt>
                <c:pt idx="14">
                  <c:v>840</c:v>
                </c:pt>
                <c:pt idx="15">
                  <c:v>1620</c:v>
                </c:pt>
                <c:pt idx="16">
                  <c:v>1106.5999999999999</c:v>
                </c:pt>
                <c:pt idx="17">
                  <c:v>3000</c:v>
                </c:pt>
                <c:pt idx="19">
                  <c:v>20.63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51-4D34-9E74-35D2974FC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1594239"/>
        <c:axId val="824404511"/>
      </c:barChart>
      <c:catAx>
        <c:axId val="821594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4404511"/>
        <c:crosses val="autoZero"/>
        <c:auto val="1"/>
        <c:lblAlgn val="ctr"/>
        <c:lblOffset val="100"/>
        <c:noMultiLvlLbl val="0"/>
      </c:catAx>
      <c:valAx>
        <c:axId val="824404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15942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447674</xdr:colOff>
      <xdr:row>1</xdr:row>
      <xdr:rowOff>95250</xdr:rowOff>
    </xdr:from>
    <xdr:to>
      <xdr:col>17</xdr:col>
      <xdr:colOff>390525</xdr:colOff>
      <xdr:row>23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368338-BA16-47D3-9E46-846CA4F510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r. K. Steer" refreshedDate="45220.310590162037" createdVersion="6" refreshedVersion="8" minRefreshableVersion="3" recordCount="248" xr:uid="{C984E3EC-5A6B-4F43-A008-20B0DA8563D9}">
  <cacheSource type="worksheet">
    <worksheetSource ref="A1:J1048576" sheet="LCC"/>
  </cacheSource>
  <cacheFields count="10">
    <cacheField name="Date" numFmtId="164">
      <sharedItems containsNonDate="0" containsDate="1" containsString="0" containsBlank="1" minDate="2022-09-01T00:00:00" maxDate="2023-09-04T00:00:00"/>
    </cacheField>
    <cacheField name="Original Date" numFmtId="164">
      <sharedItems containsDate="1" containsBlank="1" containsMixedTypes="1" minDate="2022-09-02T00:00:00" maxDate="2023-08-30T00:00:00"/>
    </cacheField>
    <cacheField name="Details" numFmtId="0">
      <sharedItems containsBlank="1"/>
    </cacheField>
    <cacheField name="   LCC Cost         " numFmtId="0">
      <sharedItems containsNonDate="0" containsString="0" containsBlank="1"/>
    </cacheField>
    <cacheField name="Invoice Numbers" numFmtId="0">
      <sharedItems containsNonDate="0" containsString="0" containsBlank="1"/>
    </cacheField>
    <cacheField name="Cheque Number" numFmtId="0">
      <sharedItems containsBlank="1"/>
    </cacheField>
    <cacheField name="Event" numFmtId="0">
      <sharedItems containsBlank="1" count="66">
        <s v="Balance"/>
        <s v="LCC Shop"/>
        <s v="Coaching"/>
        <s v="Tees YHA"/>
        <s v="Renewal"/>
        <s v="Canal and Rivers Trust"/>
        <s v="Kingsway"/>
        <s v="Hilbre 2023"/>
        <s v="Blackwater 2023"/>
        <s v="Halewood"/>
        <s v="Broadgreen"/>
        <s v="Anglesey #1"/>
        <s v="Pembroke"/>
        <s v="Equipment"/>
        <s v="New Membership"/>
        <s v="Refund"/>
        <s v="PayPal"/>
        <s v="Christmas Meal"/>
        <s v="AGM"/>
        <s v="Canoe Polo"/>
        <s v="British Canoeing"/>
        <s v="Website"/>
        <m/>
        <s v="Subscription" u="1"/>
        <s v="HSBC" u="1"/>
        <s v="LCC Instant Access" u="1"/>
        <s v="Payment Refund" u="1"/>
        <s v="Mid Wales Hostel" u="1"/>
        <s v="Tees 2023" u="1"/>
        <s v="Hilbre " u="1"/>
        <s v="Donation" u="1"/>
        <s v="Mid Wales Beili Neuadd" u="1"/>
        <s v="Tees Weekend" u="1"/>
        <s v="Mid Wales 2021" u="1"/>
        <s v="Blaclwater Hostel 2020" u="1"/>
        <s v="Blaclwater Hostel 2021" u="1"/>
        <s v="Grant" u="1"/>
        <s v="Paypal Fees" u="1"/>
        <s v="Balance from Previous year" u="1"/>
        <s v="Hilbre 2021" u="1"/>
        <s v="Blackwater 2022" u="1"/>
        <s v="Affiliation" u="1"/>
        <s v="Hilbre 2022" u="1"/>
        <s v="Compound" u="1"/>
        <s v="Blackwater Hostel 2018" u="1"/>
        <s v="Blackwater Hostel 2019" u="1"/>
        <s v="Polo" u="1"/>
        <s v="Lease" u="1"/>
        <s v="Halewood Pool" u="1"/>
        <s v="Mid Wales WW" u="1"/>
        <s v="Junior Club" u="1"/>
        <s v="Kingsway Pool" u="1"/>
        <s v="Xmas Meal" u="1"/>
        <s v="???" u="1"/>
        <s v="Junior Canoe Polo League" u="1"/>
        <s v="Festive Lunch" u="1"/>
        <s v="Festive Christmas Meal" u="1"/>
        <s v="YHA Langdale Beck" u="1"/>
        <s v="Pembrroke" u="1"/>
        <s v="Pool Halewood" u="1"/>
        <s v="Film Festival" u="1"/>
        <s v="Kingsway Pool Thursday" u="1"/>
        <s v="Hilbre" u="1"/>
        <s v="Broadgreen Pool" u="1"/>
        <s v="Correction" u="1"/>
        <s v="Xmas Paddle and meal" u="1"/>
      </sharedItems>
    </cacheField>
    <cacheField name="PayPal Total" numFmtId="0">
      <sharedItems containsString="0" containsBlank="1" containsNumber="1" minValue="1185.98" maxValue="3357.23"/>
    </cacheField>
    <cacheField name="   Debit         " numFmtId="0">
      <sharedItems containsString="0" containsBlank="1" containsNumber="1" minValue="2.93" maxValue="3000"/>
    </cacheField>
    <cacheField name="Credit" numFmtId="0">
      <sharedItems containsString="0" containsBlank="1" containsNumber="1" minValue="-3.24" maxValue="1524.099999999999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8">
  <r>
    <d v="2022-09-01T00:00:00"/>
    <m/>
    <s v="Opening Balance"/>
    <m/>
    <m/>
    <s v="N/A"/>
    <x v="0"/>
    <m/>
    <m/>
    <m/>
  </r>
  <r>
    <d v="2022-09-03T00:00:00"/>
    <m/>
    <s v="Alsico Laucuba Ltd"/>
    <m/>
    <m/>
    <m/>
    <x v="1"/>
    <m/>
    <n v="23.16"/>
    <m/>
  </r>
  <r>
    <d v="2022-09-03T00:00:00"/>
    <m/>
    <s v="Amy Newnham - TTL course"/>
    <m/>
    <m/>
    <m/>
    <x v="2"/>
    <m/>
    <n v="35"/>
    <m/>
  </r>
  <r>
    <d v="2022-09-05T00:00:00"/>
    <m/>
    <s v="Chris Murphy - Postage"/>
    <m/>
    <m/>
    <m/>
    <x v="1"/>
    <m/>
    <n v="8.64"/>
    <m/>
  </r>
  <r>
    <d v="2022-09-05T00:00:00"/>
    <m/>
    <s v="Chris Murphy - Postage"/>
    <m/>
    <m/>
    <m/>
    <x v="1"/>
    <m/>
    <n v="4.32"/>
    <m/>
  </r>
  <r>
    <d v="2022-09-13T00:00:00"/>
    <m/>
    <s v="Chris Murphy - Postage"/>
    <m/>
    <m/>
    <m/>
    <x v="1"/>
    <m/>
    <n v="2.96"/>
    <m/>
  </r>
  <r>
    <d v="2022-09-13T00:00:00"/>
    <m/>
    <s v="Chris Murphy - Postage"/>
    <m/>
    <m/>
    <m/>
    <x v="1"/>
    <m/>
    <n v="2.96"/>
    <m/>
  </r>
  <r>
    <d v="2022-09-13T00:00:00"/>
    <m/>
    <s v="Alsico Laucuba Ltd"/>
    <m/>
    <m/>
    <m/>
    <x v="1"/>
    <m/>
    <n v="5.68"/>
    <m/>
  </r>
  <r>
    <d v="2022-09-15T00:00:00"/>
    <m/>
    <s v="John Cooke"/>
    <m/>
    <m/>
    <m/>
    <x v="3"/>
    <m/>
    <n v="1103.3"/>
    <m/>
  </r>
  <r>
    <d v="2022-09-22T00:00:00"/>
    <m/>
    <s v="R Giles"/>
    <m/>
    <m/>
    <m/>
    <x v="4"/>
    <m/>
    <m/>
    <n v="20"/>
  </r>
  <r>
    <d v="2022-09-27T00:00:00"/>
    <m/>
    <s v="Canal and Rivers Trust Quarterly payment"/>
    <m/>
    <m/>
    <m/>
    <x v="5"/>
    <m/>
    <n v="210"/>
    <m/>
  </r>
  <r>
    <d v="2022-09-28T00:00:00"/>
    <s v="August"/>
    <s v="Kingsway Pool Fees 4 x £49.50"/>
    <m/>
    <m/>
    <m/>
    <x v="6"/>
    <m/>
    <n v="198"/>
    <m/>
  </r>
  <r>
    <d v="2022-09-28T00:00:00"/>
    <d v="2022-09-02T00:00:00"/>
    <s v="Trophies - Hilbre Race"/>
    <m/>
    <m/>
    <m/>
    <x v="7"/>
    <m/>
    <m/>
    <m/>
  </r>
  <r>
    <d v="2022-09-28T00:00:00"/>
    <d v="2022-09-02T00:00:00"/>
    <s v="Introductory course with the club (Start)"/>
    <m/>
    <m/>
    <m/>
    <x v="2"/>
    <m/>
    <m/>
    <m/>
  </r>
  <r>
    <d v="2022-09-28T00:00:00"/>
    <d v="2022-09-02T00:00:00"/>
    <s v="Paddle Discovery course with the club"/>
    <m/>
    <m/>
    <m/>
    <x v="2"/>
    <m/>
    <m/>
    <m/>
  </r>
  <r>
    <d v="2022-09-28T00:00:00"/>
    <d v="2022-09-02T00:00:00"/>
    <s v="Paddle Explore course with the club"/>
    <m/>
    <m/>
    <m/>
    <x v="2"/>
    <m/>
    <m/>
    <m/>
  </r>
  <r>
    <d v="2022-09-28T00:00:00"/>
    <d v="2022-09-02T00:00:00"/>
    <s v="Foundation Safety and Rescue Skills Training - Mark Garrod"/>
    <m/>
    <m/>
    <m/>
    <x v="2"/>
    <m/>
    <m/>
    <m/>
  </r>
  <r>
    <d v="2022-09-28T00:00:00"/>
    <d v="2022-09-02T00:00:00"/>
    <s v="Kingsway Pool - Thursday"/>
    <m/>
    <m/>
    <m/>
    <x v="6"/>
    <m/>
    <m/>
    <n v="219.37999999999994"/>
  </r>
  <r>
    <d v="2022-09-28T00:00:00"/>
    <d v="2022-09-02T00:00:00"/>
    <s v="Scottish Easter Paddling Holiday based at Kinlochleven"/>
    <m/>
    <m/>
    <m/>
    <x v="8"/>
    <m/>
    <m/>
    <m/>
  </r>
  <r>
    <d v="2022-09-28T00:00:00"/>
    <d v="2022-09-02T00:00:00"/>
    <s v="Halewood Pool"/>
    <m/>
    <m/>
    <m/>
    <x v="9"/>
    <m/>
    <m/>
    <m/>
  </r>
  <r>
    <d v="2022-09-28T00:00:00"/>
    <d v="2022-09-02T00:00:00"/>
    <s v="Broadgreen Pool"/>
    <m/>
    <m/>
    <m/>
    <x v="10"/>
    <m/>
    <m/>
    <m/>
  </r>
  <r>
    <d v="2022-09-28T00:00:00"/>
    <d v="2022-09-02T00:00:00"/>
    <s v="Improvers WW River Trip (Grade 2-3 River)"/>
    <m/>
    <m/>
    <m/>
    <x v="2"/>
    <m/>
    <m/>
    <m/>
  </r>
  <r>
    <d v="2022-09-28T00:00:00"/>
    <d v="2022-09-02T00:00:00"/>
    <s v="Hilbre Island Sea Kayak Race"/>
    <m/>
    <m/>
    <m/>
    <x v="7"/>
    <m/>
    <m/>
    <m/>
  </r>
  <r>
    <d v="2022-09-28T00:00:00"/>
    <d v="2022-09-02T00:00:00"/>
    <s v="Anglesey Paddling &amp; Camping Weekend #1"/>
    <m/>
    <m/>
    <m/>
    <x v="11"/>
    <m/>
    <m/>
    <m/>
  </r>
  <r>
    <d v="2022-09-28T00:00:00"/>
    <d v="2022-09-02T00:00:00"/>
    <s v="LCC Pembrokeshire Camping Trip 2022 - Coordinator Elle Jackson"/>
    <m/>
    <m/>
    <m/>
    <x v="12"/>
    <m/>
    <m/>
    <m/>
  </r>
  <r>
    <d v="2022-09-28T00:00:00"/>
    <d v="2022-09-02T00:00:00"/>
    <s v="Foundation Safety and Rescue Skills Training - Mark Garrod"/>
    <m/>
    <m/>
    <m/>
    <x v="2"/>
    <m/>
    <m/>
    <m/>
  </r>
  <r>
    <d v="2022-09-28T00:00:00"/>
    <d v="2022-09-02T00:00:00"/>
    <s v="Loan of Kayak or Canoe Charge"/>
    <m/>
    <m/>
    <m/>
    <x v="13"/>
    <m/>
    <m/>
    <n v="28.78"/>
  </r>
  <r>
    <d v="2022-09-28T00:00:00"/>
    <d v="2022-09-02T00:00:00"/>
    <s v="New Membership (Smart Checkout) (Family, Adult and Junior)"/>
    <m/>
    <m/>
    <m/>
    <x v="14"/>
    <m/>
    <m/>
    <n v="1012.5600000000002"/>
  </r>
  <r>
    <d v="2022-09-28T00:00:00"/>
    <d v="2022-09-02T00:00:00"/>
    <s v="Renewal (Smart Checkout) (Family, Adult and Junior)"/>
    <m/>
    <m/>
    <m/>
    <x v="4"/>
    <m/>
    <m/>
    <n v="293.20000000000005"/>
  </r>
  <r>
    <d v="2022-09-28T00:00:00"/>
    <d v="2022-09-02T00:00:00"/>
    <s v="LCC Shop"/>
    <m/>
    <m/>
    <m/>
    <x v="1"/>
    <m/>
    <m/>
    <n v="75.400000000000006"/>
  </r>
  <r>
    <d v="2022-09-28T00:00:00"/>
    <d v="2022-09-02T00:00:00"/>
    <s v="Refunds"/>
    <m/>
    <m/>
    <m/>
    <x v="15"/>
    <m/>
    <m/>
    <m/>
  </r>
  <r>
    <d v="2022-09-28T00:00:00"/>
    <d v="2022-09-02T00:00:00"/>
    <s v="Transfer paypal balance from 3rd to 2nd of current month"/>
    <m/>
    <m/>
    <m/>
    <x v="16"/>
    <n v="1629.32"/>
    <m/>
    <m/>
  </r>
  <r>
    <d v="2022-10-05T00:00:00"/>
    <m/>
    <s v="Alsico Laucuba Ltd"/>
    <m/>
    <m/>
    <m/>
    <x v="1"/>
    <m/>
    <n v="5.68"/>
    <m/>
  </r>
  <r>
    <d v="2022-10-05T00:00:00"/>
    <m/>
    <s v="Chris Murphy - Postage"/>
    <m/>
    <m/>
    <m/>
    <x v="1"/>
    <m/>
    <n v="2.96"/>
    <m/>
  </r>
  <r>
    <d v="2022-10-09T00:00:00"/>
    <m/>
    <s v="J Jenkins"/>
    <m/>
    <m/>
    <m/>
    <x v="4"/>
    <m/>
    <m/>
    <n v="25"/>
  </r>
  <r>
    <d v="2022-10-09T00:00:00"/>
    <d v="2022-10-02T00:00:00"/>
    <s v="Introductory course with the club (Start)"/>
    <m/>
    <m/>
    <m/>
    <x v="2"/>
    <m/>
    <m/>
    <m/>
  </r>
  <r>
    <d v="2022-10-09T00:00:00"/>
    <d v="2022-10-02T00:00:00"/>
    <s v="Paddle Discovery course with the club"/>
    <m/>
    <m/>
    <m/>
    <x v="2"/>
    <m/>
    <m/>
    <m/>
  </r>
  <r>
    <d v="2022-10-09T00:00:00"/>
    <d v="2022-10-02T00:00:00"/>
    <s v="Paddle Explore course with the club"/>
    <m/>
    <m/>
    <m/>
    <x v="2"/>
    <m/>
    <m/>
    <m/>
  </r>
  <r>
    <d v="2022-10-09T00:00:00"/>
    <d v="2022-10-02T00:00:00"/>
    <s v="Foundation Safety and Rescue Skills Training - Mark Garrod"/>
    <m/>
    <m/>
    <m/>
    <x v="2"/>
    <m/>
    <m/>
    <m/>
  </r>
  <r>
    <d v="2022-10-09T00:00:00"/>
    <d v="2022-10-02T00:00:00"/>
    <s v="Kingsway Pool - Thursday"/>
    <m/>
    <m/>
    <m/>
    <x v="6"/>
    <m/>
    <m/>
    <n v="141.97000000000006"/>
  </r>
  <r>
    <d v="2022-10-09T00:00:00"/>
    <d v="2022-10-02T00:00:00"/>
    <s v="Tees WW weekend"/>
    <m/>
    <m/>
    <m/>
    <x v="3"/>
    <m/>
    <m/>
    <n v="943.2"/>
  </r>
  <r>
    <d v="2022-10-09T00:00:00"/>
    <d v="2022-10-02T00:00:00"/>
    <s v="Scottish Easter Paddling Holiday based at Kinlochleven"/>
    <m/>
    <m/>
    <m/>
    <x v="8"/>
    <m/>
    <m/>
    <m/>
  </r>
  <r>
    <d v="2022-10-09T00:00:00"/>
    <d v="2022-10-02T00:00:00"/>
    <s v="Halewood Pool"/>
    <m/>
    <m/>
    <m/>
    <x v="9"/>
    <m/>
    <m/>
    <m/>
  </r>
  <r>
    <d v="2022-10-09T00:00:00"/>
    <d v="2022-10-02T00:00:00"/>
    <s v="Broadgreen Pool"/>
    <m/>
    <m/>
    <m/>
    <x v="10"/>
    <m/>
    <m/>
    <n v="43.17"/>
  </r>
  <r>
    <d v="2022-10-09T00:00:00"/>
    <d v="2022-10-02T00:00:00"/>
    <s v="Improvers WW River Trip (Grade 2-3 River)"/>
    <m/>
    <m/>
    <m/>
    <x v="2"/>
    <m/>
    <m/>
    <m/>
  </r>
  <r>
    <d v="2022-10-09T00:00:00"/>
    <d v="2022-10-02T00:00:00"/>
    <s v="Hilbre Island Sea Kayak Race"/>
    <m/>
    <m/>
    <m/>
    <x v="7"/>
    <m/>
    <m/>
    <m/>
  </r>
  <r>
    <d v="2022-10-09T00:00:00"/>
    <d v="2022-10-02T00:00:00"/>
    <s v="Anglesey Paddling &amp; Camping Weekend #1"/>
    <m/>
    <m/>
    <m/>
    <x v="11"/>
    <m/>
    <m/>
    <m/>
  </r>
  <r>
    <d v="2022-10-09T00:00:00"/>
    <d v="2022-10-02T00:00:00"/>
    <s v="LCC Pembrokeshire Camping Trip 2022 - Coordinator Elle Jackson"/>
    <m/>
    <m/>
    <m/>
    <x v="12"/>
    <m/>
    <m/>
    <m/>
  </r>
  <r>
    <d v="2022-10-09T00:00:00"/>
    <d v="2022-10-02T00:00:00"/>
    <s v="Foundation Safety and Rescue Skills Training - Mark Garrod"/>
    <m/>
    <m/>
    <m/>
    <x v="2"/>
    <m/>
    <m/>
    <m/>
  </r>
  <r>
    <d v="2022-10-09T00:00:00"/>
    <d v="2022-10-02T00:00:00"/>
    <s v="Loan of Kayak or Canoe Charge"/>
    <m/>
    <m/>
    <m/>
    <x v="13"/>
    <m/>
    <m/>
    <n v="135.44"/>
  </r>
  <r>
    <d v="2022-10-09T00:00:00"/>
    <d v="2022-10-02T00:00:00"/>
    <s v="New Membership (Smart Checkout) (Family, Adult and Junior)"/>
    <m/>
    <m/>
    <m/>
    <x v="14"/>
    <m/>
    <m/>
    <n v="683.61000000000013"/>
  </r>
  <r>
    <d v="2022-10-09T00:00:00"/>
    <d v="2022-10-02T00:00:00"/>
    <s v="Renewal (Smart Checkout) (Family, Adult and Junior)"/>
    <m/>
    <m/>
    <m/>
    <x v="4"/>
    <m/>
    <m/>
    <n v="234.44000000000003"/>
  </r>
  <r>
    <d v="2022-10-09T00:00:00"/>
    <d v="2022-10-02T00:00:00"/>
    <s v="LCC Shop"/>
    <m/>
    <m/>
    <m/>
    <x v="1"/>
    <m/>
    <m/>
    <n v="11.14"/>
  </r>
  <r>
    <d v="2022-10-09T00:00:00"/>
    <d v="2022-10-02T00:00:00"/>
    <s v="Refunds"/>
    <m/>
    <m/>
    <m/>
    <x v="15"/>
    <m/>
    <m/>
    <m/>
  </r>
  <r>
    <d v="2022-10-09T00:00:00"/>
    <d v="2022-10-02T00:00:00"/>
    <s v="Transfer paypal balance from 3rd to 2nd of current month"/>
    <m/>
    <m/>
    <m/>
    <x v="16"/>
    <n v="2192.9699999999998"/>
    <m/>
    <m/>
  </r>
  <r>
    <d v="2022-10-13T00:00:00"/>
    <m/>
    <s v="Johnson Ken"/>
    <m/>
    <m/>
    <m/>
    <x v="4"/>
    <m/>
    <m/>
    <n v="30"/>
  </r>
  <r>
    <d v="2022-10-15T00:00:00"/>
    <m/>
    <s v="Broadgreen Pool - refund"/>
    <m/>
    <m/>
    <m/>
    <x v="10"/>
    <m/>
    <m/>
    <n v="360"/>
  </r>
  <r>
    <d v="2022-11-09T00:00:00"/>
    <s v="Sept"/>
    <s v="Halton Borough Council - Kingsway Pool"/>
    <m/>
    <m/>
    <m/>
    <x v="6"/>
    <m/>
    <n v="198"/>
    <m/>
  </r>
  <r>
    <d v="2022-11-20T00:00:00"/>
    <m/>
    <s v="Edu lettings - LCC Broadgreen Pool"/>
    <m/>
    <m/>
    <m/>
    <x v="10"/>
    <m/>
    <n v="60"/>
    <m/>
  </r>
  <r>
    <d v="2022-12-01T00:00:00"/>
    <m/>
    <s v="Christmas Meal Deposit - Brian Green"/>
    <m/>
    <m/>
    <m/>
    <x v="17"/>
    <m/>
    <n v="100"/>
    <m/>
  </r>
  <r>
    <d v="2022-12-02T00:00:00"/>
    <d v="2022-09-02T00:00:00"/>
    <s v="Alsico Laucuba Ltd 40395304"/>
    <m/>
    <m/>
    <m/>
    <x v="1"/>
    <m/>
    <n v="5.68"/>
    <m/>
  </r>
  <r>
    <d v="2022-12-02T00:00:00"/>
    <d v="2022-10-02T00:00:00"/>
    <s v="Aford Awards Impact Trophies…..."/>
    <m/>
    <m/>
    <m/>
    <x v="18"/>
    <m/>
    <n v="20.63"/>
    <m/>
  </r>
  <r>
    <d v="2022-12-02T00:00:00"/>
    <d v="2022-11-02T00:00:00"/>
    <s v="Introductory course with the club (Start)"/>
    <m/>
    <m/>
    <m/>
    <x v="2"/>
    <m/>
    <m/>
    <m/>
  </r>
  <r>
    <d v="2022-12-02T00:00:00"/>
    <d v="2022-11-02T00:00:00"/>
    <s v="Paddle Discovery course with the club"/>
    <m/>
    <m/>
    <m/>
    <x v="2"/>
    <m/>
    <m/>
    <m/>
  </r>
  <r>
    <d v="2022-12-02T00:00:00"/>
    <d v="2022-11-02T00:00:00"/>
    <s v="Paddle Explore course with the club"/>
    <m/>
    <m/>
    <m/>
    <x v="2"/>
    <m/>
    <m/>
    <m/>
  </r>
  <r>
    <d v="2022-12-02T00:00:00"/>
    <d v="2022-11-02T00:00:00"/>
    <s v="Foundation Safety and Rescue Skills Training - Mark Garrod"/>
    <m/>
    <m/>
    <m/>
    <x v="2"/>
    <m/>
    <m/>
    <m/>
  </r>
  <r>
    <d v="2022-12-02T00:00:00"/>
    <d v="2022-11-02T00:00:00"/>
    <s v="Kingsway Pool"/>
    <m/>
    <m/>
    <m/>
    <x v="6"/>
    <m/>
    <m/>
    <n v="240.32999999999984"/>
  </r>
  <r>
    <d v="2022-12-02T00:00:00"/>
    <d v="2022-11-02T00:00:00"/>
    <s v="Tees WW weekend"/>
    <m/>
    <m/>
    <m/>
    <x v="3"/>
    <m/>
    <m/>
    <n v="94.26"/>
  </r>
  <r>
    <d v="2022-12-02T00:00:00"/>
    <d v="2022-11-02T00:00:00"/>
    <s v="Scottish Easter Paddling Holiday based at Kinlochleven"/>
    <m/>
    <m/>
    <m/>
    <x v="8"/>
    <m/>
    <m/>
    <n v="324.98"/>
  </r>
  <r>
    <d v="2022-12-02T00:00:00"/>
    <d v="2022-11-02T00:00:00"/>
    <s v="Halewood Pool"/>
    <m/>
    <m/>
    <m/>
    <x v="9"/>
    <m/>
    <m/>
    <m/>
  </r>
  <r>
    <d v="2022-12-02T00:00:00"/>
    <d v="2022-11-02T00:00:00"/>
    <s v="Broadgreen Pool"/>
    <m/>
    <m/>
    <m/>
    <x v="10"/>
    <m/>
    <m/>
    <n v="124.78000000000003"/>
  </r>
  <r>
    <d v="2022-12-02T00:00:00"/>
    <d v="2022-11-02T00:00:00"/>
    <s v="Improvers WW River Trip (Grade 2-3 River)"/>
    <m/>
    <m/>
    <m/>
    <x v="2"/>
    <m/>
    <m/>
    <m/>
  </r>
  <r>
    <d v="2022-12-02T00:00:00"/>
    <d v="2022-11-02T00:00:00"/>
    <s v="Hilbre Island Sea Kayak Race"/>
    <m/>
    <m/>
    <m/>
    <x v="7"/>
    <m/>
    <m/>
    <m/>
  </r>
  <r>
    <d v="2022-12-02T00:00:00"/>
    <d v="2022-11-02T00:00:00"/>
    <s v="Anglesey Paddling &amp; Camping Weekend #1"/>
    <m/>
    <m/>
    <m/>
    <x v="11"/>
    <m/>
    <m/>
    <m/>
  </r>
  <r>
    <d v="2022-12-02T00:00:00"/>
    <d v="2022-11-02T00:00:00"/>
    <s v="LCC Pembrokeshire Camping Trip 2022 - Coordinator Elle Jackson"/>
    <m/>
    <m/>
    <m/>
    <x v="12"/>
    <m/>
    <m/>
    <m/>
  </r>
  <r>
    <d v="2022-12-02T00:00:00"/>
    <d v="2022-11-02T00:00:00"/>
    <s v="Foundation Safety and Rescue Skills Training - Mark Garrod"/>
    <m/>
    <m/>
    <m/>
    <x v="2"/>
    <m/>
    <m/>
    <m/>
  </r>
  <r>
    <d v="2022-12-02T00:00:00"/>
    <d v="2022-11-02T00:00:00"/>
    <s v="Loan of Kayak or Canoe Charge"/>
    <m/>
    <m/>
    <m/>
    <x v="13"/>
    <m/>
    <m/>
    <n v="47.900000000000006"/>
  </r>
  <r>
    <d v="2022-12-02T00:00:00"/>
    <d v="2022-11-02T00:00:00"/>
    <s v="New Membership (Smart Checkout) (Family, Adult and Junior)"/>
    <m/>
    <m/>
    <m/>
    <x v="14"/>
    <m/>
    <m/>
    <n v="455.09"/>
  </r>
  <r>
    <d v="2022-12-02T00:00:00"/>
    <d v="2022-11-02T00:00:00"/>
    <s v="Renewal (Smart Checkout) (Family, Adult and Junior)"/>
    <m/>
    <m/>
    <m/>
    <x v="4"/>
    <m/>
    <m/>
    <n v="263.82000000000005"/>
  </r>
  <r>
    <d v="2022-12-02T00:00:00"/>
    <d v="2022-11-02T00:00:00"/>
    <s v="LCC Shop"/>
    <m/>
    <m/>
    <m/>
    <x v="1"/>
    <m/>
    <m/>
    <m/>
  </r>
  <r>
    <d v="2022-12-02T00:00:00"/>
    <d v="2022-11-02T00:00:00"/>
    <s v="Refunds"/>
    <m/>
    <m/>
    <m/>
    <x v="15"/>
    <m/>
    <m/>
    <m/>
  </r>
  <r>
    <d v="2022-12-02T00:00:00"/>
    <d v="2022-11-02T00:00:00"/>
    <s v="Transfer paypal balance from 3rd to 2nd of current month"/>
    <m/>
    <m/>
    <m/>
    <x v="16"/>
    <n v="1530.53"/>
    <m/>
    <m/>
  </r>
  <r>
    <d v="2022-12-03T00:00:00"/>
    <d v="2022-12-02T00:00:00"/>
    <s v="Introductory course with the club (Start)"/>
    <m/>
    <m/>
    <m/>
    <x v="2"/>
    <m/>
    <m/>
    <m/>
  </r>
  <r>
    <d v="2022-12-03T00:00:00"/>
    <d v="2022-12-02T00:00:00"/>
    <s v="Paddle Discovery course with the club"/>
    <m/>
    <m/>
    <m/>
    <x v="2"/>
    <m/>
    <m/>
    <m/>
  </r>
  <r>
    <d v="2022-12-03T00:00:00"/>
    <d v="2022-12-02T00:00:00"/>
    <s v="Paddle Explore course with the club"/>
    <m/>
    <m/>
    <m/>
    <x v="2"/>
    <m/>
    <m/>
    <m/>
  </r>
  <r>
    <d v="2022-12-03T00:00:00"/>
    <d v="2022-12-02T00:00:00"/>
    <s v="Foundation Safety and Rescue Skills Training - Mark Garrod"/>
    <m/>
    <m/>
    <m/>
    <x v="2"/>
    <m/>
    <m/>
    <m/>
  </r>
  <r>
    <d v="2022-12-03T00:00:00"/>
    <d v="2022-12-02T00:00:00"/>
    <s v="Kingsway Pool"/>
    <m/>
    <m/>
    <m/>
    <x v="6"/>
    <m/>
    <m/>
    <n v="202.69999999999993"/>
  </r>
  <r>
    <d v="2022-12-03T00:00:00"/>
    <d v="2022-12-02T00:00:00"/>
    <s v="Tees WW weekend"/>
    <m/>
    <m/>
    <m/>
    <x v="3"/>
    <m/>
    <m/>
    <m/>
  </r>
  <r>
    <d v="2022-12-03T00:00:00"/>
    <d v="2022-12-02T00:00:00"/>
    <s v="Scottish Easter Paddling Holiday based at Kinlochleven"/>
    <m/>
    <m/>
    <m/>
    <x v="8"/>
    <m/>
    <m/>
    <n v="433.24"/>
  </r>
  <r>
    <d v="2022-12-03T00:00:00"/>
    <d v="2022-12-02T00:00:00"/>
    <s v="Halewood Pool"/>
    <m/>
    <m/>
    <m/>
    <x v="9"/>
    <m/>
    <m/>
    <m/>
  </r>
  <r>
    <d v="2022-12-03T00:00:00"/>
    <d v="2022-12-02T00:00:00"/>
    <s v="Broadgreen Pool"/>
    <m/>
    <m/>
    <m/>
    <x v="10"/>
    <m/>
    <m/>
    <n v="91.47"/>
  </r>
  <r>
    <d v="2022-12-03T00:00:00"/>
    <d v="2022-12-02T00:00:00"/>
    <s v="Improvers WW River Trip (Grade 2-3 River)"/>
    <m/>
    <m/>
    <m/>
    <x v="2"/>
    <m/>
    <m/>
    <m/>
  </r>
  <r>
    <d v="2022-12-03T00:00:00"/>
    <d v="2022-12-02T00:00:00"/>
    <s v="Hilbre Island Sea Kayak Race"/>
    <m/>
    <m/>
    <m/>
    <x v="7"/>
    <m/>
    <m/>
    <m/>
  </r>
  <r>
    <d v="2022-12-03T00:00:00"/>
    <d v="2022-12-02T00:00:00"/>
    <s v="LCC Christmas Meal"/>
    <m/>
    <m/>
    <m/>
    <x v="17"/>
    <m/>
    <m/>
    <n v="572.72"/>
  </r>
  <r>
    <d v="2022-12-03T00:00:00"/>
    <d v="2022-12-02T00:00:00"/>
    <s v="LCC Christmas Meal - Darren Bohanha"/>
    <m/>
    <m/>
    <m/>
    <x v="17"/>
    <m/>
    <m/>
    <n v="23.46"/>
  </r>
  <r>
    <d v="2022-12-03T00:00:00"/>
    <d v="2022-12-02T00:00:00"/>
    <s v="LCC Pembrokeshire Camping Trip 2022 - Coordinator Elle Jackson"/>
    <m/>
    <m/>
    <m/>
    <x v="12"/>
    <m/>
    <m/>
    <m/>
  </r>
  <r>
    <d v="2022-12-03T00:00:00"/>
    <d v="2022-12-02T00:00:00"/>
    <s v="Foundation Safety and Rescue Skills Training - Mark Garrod"/>
    <m/>
    <m/>
    <m/>
    <x v="2"/>
    <m/>
    <m/>
    <m/>
  </r>
  <r>
    <d v="2022-12-03T00:00:00"/>
    <d v="2022-12-02T00:00:00"/>
    <s v="Loan of Kayak or Canoe Charge"/>
    <m/>
    <m/>
    <m/>
    <x v="13"/>
    <m/>
    <m/>
    <n v="52.830000000000013"/>
  </r>
  <r>
    <d v="2022-12-03T00:00:00"/>
    <d v="2022-12-02T00:00:00"/>
    <s v="New Membership (Smart Checkout) (Family, Adult and Junior)"/>
    <m/>
    <m/>
    <m/>
    <x v="14"/>
    <m/>
    <m/>
    <n v="450.3599999999999"/>
  </r>
  <r>
    <d v="2022-12-03T00:00:00"/>
    <d v="2022-12-02T00:00:00"/>
    <s v="Renewal (Smart Checkout) (Family, Adult and Junior)"/>
    <m/>
    <m/>
    <m/>
    <x v="4"/>
    <m/>
    <m/>
    <n v="146.69999999999999"/>
  </r>
  <r>
    <d v="2022-12-03T00:00:00"/>
    <d v="2022-12-02T00:00:00"/>
    <s v="LCC Shop"/>
    <m/>
    <m/>
    <m/>
    <x v="1"/>
    <m/>
    <m/>
    <n v="52.54"/>
  </r>
  <r>
    <d v="2022-12-03T00:00:00"/>
    <d v="2022-12-02T00:00:00"/>
    <s v="Refunds"/>
    <m/>
    <m/>
    <m/>
    <x v="15"/>
    <m/>
    <m/>
    <m/>
  </r>
  <r>
    <d v="2022-12-03T00:00:00"/>
    <d v="2022-12-02T00:00:00"/>
    <s v="Transfer paypal balance from 3rd to 2nd of current month"/>
    <m/>
    <m/>
    <m/>
    <x v="16"/>
    <n v="2026.02"/>
    <m/>
    <m/>
  </r>
  <r>
    <d v="2022-12-12T00:00:00"/>
    <d v="2022-12-11T00:00:00"/>
    <s v="Balance of Christmas Meal (K Steer) to St Georges Hotel"/>
    <m/>
    <m/>
    <m/>
    <x v="17"/>
    <m/>
    <n v="567"/>
    <m/>
  </r>
  <r>
    <d v="2022-12-16T00:00:00"/>
    <d v="2022-12-13T00:00:00"/>
    <s v="Alsico Laucuba Ltd"/>
    <m/>
    <m/>
    <m/>
    <x v="1"/>
    <m/>
    <n v="26.3"/>
    <m/>
  </r>
  <r>
    <d v="2022-12-16T00:00:00"/>
    <d v="2022-12-13T00:00:00"/>
    <s v="Chris Murphy - Postage"/>
    <m/>
    <m/>
    <m/>
    <x v="1"/>
    <m/>
    <n v="2.96"/>
    <m/>
  </r>
  <r>
    <d v="2022-12-16T00:00:00"/>
    <d v="2022-12-13T00:00:00"/>
    <s v="Alsico Laucuba Ltd"/>
    <m/>
    <m/>
    <m/>
    <x v="1"/>
    <m/>
    <n v="4.07"/>
    <m/>
  </r>
  <r>
    <d v="2022-12-17T00:00:00"/>
    <d v="2022-12-11T00:00:00"/>
    <s v="Ben Bowman - Cost of the Christmas Meal"/>
    <m/>
    <m/>
    <m/>
    <x v="17"/>
    <m/>
    <m/>
    <n v="23"/>
  </r>
  <r>
    <d v="2022-12-24T00:00:00"/>
    <d v="2022-12-11T00:00:00"/>
    <s v="Brian Green (John Worswick) Cost of the Christmas Meal"/>
    <m/>
    <m/>
    <m/>
    <x v="17"/>
    <m/>
    <m/>
    <n v="23"/>
  </r>
  <r>
    <d v="2023-01-11T00:00:00"/>
    <d v="2023-01-11T00:00:00"/>
    <s v="2023 01 11 Kingsway Pool for December so13f2_128_33427"/>
    <m/>
    <m/>
    <m/>
    <x v="6"/>
    <m/>
    <n v="346.5"/>
    <m/>
  </r>
  <r>
    <d v="2023-01-18T00:00:00"/>
    <d v="2023-01-18T00:00:00"/>
    <s v="Kestrel Bunkhouse - Pembroke national trust"/>
    <m/>
    <m/>
    <m/>
    <x v="12"/>
    <m/>
    <n v="1530"/>
    <m/>
  </r>
  <r>
    <d v="2023-01-20T00:00:00"/>
    <d v="2023-01-03T00:00:00"/>
    <s v="Bic 2300 marker pens to label boats"/>
    <m/>
    <m/>
    <m/>
    <x v="13"/>
    <m/>
    <n v="7.95"/>
    <m/>
  </r>
  <r>
    <d v="2023-01-20T00:00:00"/>
    <d v="2023-01-03T00:00:00"/>
    <s v="Introductory course with the club (Start)"/>
    <m/>
    <m/>
    <m/>
    <x v="2"/>
    <m/>
    <m/>
    <n v="43.769999999999996"/>
  </r>
  <r>
    <d v="2023-01-20T00:00:00"/>
    <d v="2023-01-03T00:00:00"/>
    <s v="Paddle Discovery course with the club"/>
    <m/>
    <m/>
    <m/>
    <x v="2"/>
    <m/>
    <m/>
    <m/>
  </r>
  <r>
    <d v="2023-01-20T00:00:00"/>
    <d v="2023-01-03T00:00:00"/>
    <s v="Paddle Explore course with the club"/>
    <m/>
    <m/>
    <m/>
    <x v="2"/>
    <m/>
    <m/>
    <m/>
  </r>
  <r>
    <d v="2023-01-20T00:00:00"/>
    <d v="2023-01-03T00:00:00"/>
    <s v="Foundation Safety and Rescue Skills Training - Mark Garrod"/>
    <m/>
    <m/>
    <m/>
    <x v="2"/>
    <m/>
    <m/>
    <m/>
  </r>
  <r>
    <d v="2023-01-20T00:00:00"/>
    <d v="2023-01-03T00:00:00"/>
    <s v="Kingsway Pool"/>
    <m/>
    <m/>
    <m/>
    <x v="6"/>
    <m/>
    <m/>
    <n v="172.67999999999995"/>
  </r>
  <r>
    <d v="2023-01-20T00:00:00"/>
    <d v="2023-01-03T00:00:00"/>
    <s v="Tees WW weekend"/>
    <m/>
    <m/>
    <m/>
    <x v="3"/>
    <m/>
    <m/>
    <m/>
  </r>
  <r>
    <d v="2023-01-20T00:00:00"/>
    <d v="2023-01-03T00:00:00"/>
    <s v="Scottish Easter Paddling Holiday based at Kinlochleven"/>
    <m/>
    <m/>
    <m/>
    <x v="8"/>
    <m/>
    <m/>
    <n v="433.04"/>
  </r>
  <r>
    <d v="2023-01-20T00:00:00"/>
    <d v="2023-01-03T00:00:00"/>
    <s v="Halewood Pool"/>
    <m/>
    <m/>
    <m/>
    <x v="9"/>
    <m/>
    <m/>
    <m/>
  </r>
  <r>
    <d v="2023-01-20T00:00:00"/>
    <d v="2023-01-03T00:00:00"/>
    <s v="Broadgreen Pool"/>
    <m/>
    <m/>
    <m/>
    <x v="10"/>
    <m/>
    <m/>
    <n v="100.93"/>
  </r>
  <r>
    <d v="2023-01-20T00:00:00"/>
    <d v="2023-01-03T00:00:00"/>
    <s v="Improvers WW River Trip (Grade 2-3 River)"/>
    <m/>
    <m/>
    <m/>
    <x v="2"/>
    <m/>
    <m/>
    <m/>
  </r>
  <r>
    <d v="2023-01-20T00:00:00"/>
    <d v="2023-01-03T00:00:00"/>
    <s v="Hilbre Island Sea Kayak Race"/>
    <m/>
    <m/>
    <m/>
    <x v="7"/>
    <m/>
    <m/>
    <m/>
  </r>
  <r>
    <d v="2023-01-20T00:00:00"/>
    <d v="2023-01-03T00:00:00"/>
    <s v="LCC Christmas Meal"/>
    <m/>
    <m/>
    <m/>
    <x v="17"/>
    <m/>
    <m/>
    <n v="115.1"/>
  </r>
  <r>
    <d v="2023-01-20T00:00:00"/>
    <d v="2023-01-03T00:00:00"/>
    <s v="LCC Christmas Meal - Refund Dave Hendry"/>
    <m/>
    <m/>
    <m/>
    <x v="17"/>
    <m/>
    <n v="23.55"/>
    <m/>
  </r>
  <r>
    <d v="2023-01-20T00:00:00"/>
    <d v="2023-01-03T00:00:00"/>
    <s v="LCC Pembrokeshire Camping Trip 2022 - Coordinator Elle Jackson"/>
    <m/>
    <m/>
    <m/>
    <x v="12"/>
    <m/>
    <m/>
    <m/>
  </r>
  <r>
    <d v="2023-01-20T00:00:00"/>
    <d v="2023-01-03T00:00:00"/>
    <s v="Foundation Safety and Rescue Skills Training - Mark Garrod"/>
    <m/>
    <m/>
    <m/>
    <x v="2"/>
    <m/>
    <m/>
    <m/>
  </r>
  <r>
    <d v="2023-01-20T00:00:00"/>
    <d v="2023-01-03T00:00:00"/>
    <s v="Loan of Kayak or Canoe Charge"/>
    <m/>
    <m/>
    <m/>
    <x v="13"/>
    <m/>
    <m/>
    <n v="19.32"/>
  </r>
  <r>
    <d v="2023-01-20T00:00:00"/>
    <d v="2023-01-03T00:00:00"/>
    <s v="New Membership (Smart Checkout) (Family, Adult and Junior)"/>
    <m/>
    <m/>
    <m/>
    <x v="14"/>
    <m/>
    <m/>
    <n v="166.42"/>
  </r>
  <r>
    <d v="2023-01-20T00:00:00"/>
    <d v="2023-01-03T00:00:00"/>
    <s v="Renewal (Smart Checkout) (Family, Adult and Junior)"/>
    <m/>
    <m/>
    <m/>
    <x v="4"/>
    <m/>
    <m/>
    <n v="166.22"/>
  </r>
  <r>
    <d v="2023-01-20T00:00:00"/>
    <d v="2023-01-03T00:00:00"/>
    <s v="LCC Shop"/>
    <m/>
    <m/>
    <m/>
    <x v="1"/>
    <m/>
    <m/>
    <m/>
  </r>
  <r>
    <d v="2023-01-20T00:00:00"/>
    <d v="2023-01-03T00:00:00"/>
    <s v="Refunds"/>
    <m/>
    <m/>
    <m/>
    <x v="15"/>
    <m/>
    <m/>
    <m/>
  </r>
  <r>
    <d v="2023-01-20T00:00:00"/>
    <d v="2023-01-03T00:00:00"/>
    <s v="Transfer paypal balance from 3rd to 2nd of current month"/>
    <m/>
    <m/>
    <m/>
    <x v="16"/>
    <n v="1185.98"/>
    <m/>
    <m/>
  </r>
  <r>
    <d v="2023-02-05T00:00:00"/>
    <d v="2023-02-04T00:00:00"/>
    <s v="2023 02 04 Plastic pipe ends for new goals for Kingsway"/>
    <m/>
    <m/>
    <m/>
    <x v="13"/>
    <m/>
    <n v="17.8"/>
    <m/>
  </r>
  <r>
    <d v="2023-02-20T00:00:00"/>
    <d v="2023-02-20T00:00:00"/>
    <s v="2023 02 20 Netting for Kingsway Pool "/>
    <m/>
    <m/>
    <m/>
    <x v="13"/>
    <m/>
    <n v="21.52"/>
    <m/>
  </r>
  <r>
    <d v="2023-02-23T00:00:00"/>
    <s v="Jan"/>
    <s v="Kingsway Invoice for January"/>
    <m/>
    <m/>
    <m/>
    <x v="6"/>
    <m/>
    <n v="198"/>
    <m/>
  </r>
  <r>
    <d v="2023-02-23T00:00:00"/>
    <d v="2023-02-03T00:00:00"/>
    <s v="Introductory course with the club (Start)"/>
    <m/>
    <m/>
    <m/>
    <x v="2"/>
    <m/>
    <n v="15"/>
    <m/>
  </r>
  <r>
    <d v="2023-02-23T00:00:00"/>
    <d v="2023-02-03T00:00:00"/>
    <s v="Paddle Discovery course with the club"/>
    <m/>
    <m/>
    <m/>
    <x v="2"/>
    <m/>
    <m/>
    <m/>
  </r>
  <r>
    <d v="2023-02-23T00:00:00"/>
    <d v="2023-02-03T00:00:00"/>
    <s v="Paddle Explore course with the club"/>
    <m/>
    <m/>
    <m/>
    <x v="2"/>
    <m/>
    <m/>
    <m/>
  </r>
  <r>
    <d v="2023-02-23T00:00:00"/>
    <d v="2023-02-03T00:00:00"/>
    <s v="Foundation Safety and Rescue Skills Training - Mark Garrod"/>
    <m/>
    <m/>
    <m/>
    <x v="2"/>
    <m/>
    <m/>
    <m/>
  </r>
  <r>
    <d v="2023-02-23T00:00:00"/>
    <d v="2023-02-03T00:00:00"/>
    <s v="Kingsway Pool"/>
    <m/>
    <m/>
    <m/>
    <x v="6"/>
    <m/>
    <m/>
    <n v="157.49"/>
  </r>
  <r>
    <d v="2023-02-23T00:00:00"/>
    <d v="2023-02-03T00:00:00"/>
    <s v="Tees WW weekend"/>
    <m/>
    <m/>
    <m/>
    <x v="3"/>
    <m/>
    <m/>
    <m/>
  </r>
  <r>
    <d v="2023-02-23T00:00:00"/>
    <d v="2023-02-03T00:00:00"/>
    <s v="Scottish Easter Paddling Holiday based at Kinlochleven"/>
    <m/>
    <m/>
    <m/>
    <x v="8"/>
    <m/>
    <m/>
    <n v="758.02"/>
  </r>
  <r>
    <d v="2023-02-23T00:00:00"/>
    <d v="2023-02-03T00:00:00"/>
    <s v="Halewood Pool"/>
    <m/>
    <m/>
    <m/>
    <x v="9"/>
    <m/>
    <m/>
    <m/>
  </r>
  <r>
    <d v="2023-02-23T00:00:00"/>
    <d v="2023-02-03T00:00:00"/>
    <s v="Broadgreen Pool"/>
    <m/>
    <m/>
    <m/>
    <x v="10"/>
    <m/>
    <m/>
    <n v="263.67999999999995"/>
  </r>
  <r>
    <d v="2023-02-23T00:00:00"/>
    <d v="2023-02-03T00:00:00"/>
    <s v="Improvers WW River Trip (Grade 2-3 River)"/>
    <m/>
    <m/>
    <m/>
    <x v="2"/>
    <m/>
    <m/>
    <m/>
  </r>
  <r>
    <d v="2023-02-23T00:00:00"/>
    <d v="2023-02-03T00:00:00"/>
    <s v="Hilbre Island Sea Kayak Race"/>
    <m/>
    <m/>
    <m/>
    <x v="7"/>
    <m/>
    <m/>
    <n v="14.59"/>
  </r>
  <r>
    <d v="2023-02-23T00:00:00"/>
    <d v="2023-02-03T00:00:00"/>
    <s v="LCC Christmas Meal"/>
    <m/>
    <m/>
    <m/>
    <x v="17"/>
    <m/>
    <m/>
    <m/>
  </r>
  <r>
    <d v="2023-02-23T00:00:00"/>
    <d v="2023-02-03T00:00:00"/>
    <s v="LCC Christmas Meal - Refund Dave Hendry"/>
    <m/>
    <m/>
    <m/>
    <x v="17"/>
    <m/>
    <m/>
    <m/>
  </r>
  <r>
    <d v="2023-02-23T00:00:00"/>
    <d v="2023-02-03T00:00:00"/>
    <s v="LCC Pembrokeshire Camping Trip 2022 - Coordinator Elle Jackson"/>
    <m/>
    <m/>
    <m/>
    <x v="12"/>
    <m/>
    <m/>
    <n v="1524.0999999999995"/>
  </r>
  <r>
    <d v="2023-02-23T00:00:00"/>
    <d v="2023-02-03T00:00:00"/>
    <s v="Foundation Safety and Rescue Skills Training - Mark Garrod"/>
    <m/>
    <m/>
    <m/>
    <x v="2"/>
    <m/>
    <m/>
    <m/>
  </r>
  <r>
    <d v="2023-02-23T00:00:00"/>
    <d v="2023-02-03T00:00:00"/>
    <s v="Loan of Kayak or Canoe Charge"/>
    <m/>
    <m/>
    <m/>
    <x v="13"/>
    <m/>
    <m/>
    <n v="82.140000000000015"/>
  </r>
  <r>
    <d v="2023-02-23T00:00:00"/>
    <d v="2023-02-03T00:00:00"/>
    <s v="New Membership (Smart Checkout) (Family, Adult and Junior)"/>
    <m/>
    <m/>
    <m/>
    <x v="14"/>
    <m/>
    <m/>
    <n v="386.46999999999991"/>
  </r>
  <r>
    <d v="2023-02-23T00:00:00"/>
    <d v="2023-02-03T00:00:00"/>
    <s v="Renewal (Smart Checkout) (Family, Adult and Junior)"/>
    <m/>
    <m/>
    <m/>
    <x v="4"/>
    <m/>
    <m/>
    <n v="185.73999999999998"/>
  </r>
  <r>
    <d v="2023-02-23T00:00:00"/>
    <d v="2023-02-03T00:00:00"/>
    <s v="LCC Shop"/>
    <m/>
    <m/>
    <m/>
    <x v="1"/>
    <m/>
    <m/>
    <m/>
  </r>
  <r>
    <d v="2023-02-23T00:00:00"/>
    <d v="2023-02-03T00:00:00"/>
    <s v="Refunds"/>
    <m/>
    <m/>
    <m/>
    <x v="15"/>
    <m/>
    <m/>
    <m/>
  </r>
  <r>
    <d v="2023-02-23T00:00:00"/>
    <d v="2023-02-03T00:00:00"/>
    <s v="Transfer paypal balance from 3rd to 2nd of current month"/>
    <m/>
    <m/>
    <m/>
    <x v="16"/>
    <n v="3357.23"/>
    <m/>
    <m/>
  </r>
  <r>
    <d v="2023-03-07T00:00:00"/>
    <m/>
    <s v="Payment for the balance for Blackwater Hostel"/>
    <m/>
    <m/>
    <m/>
    <x v="8"/>
    <m/>
    <n v="3000"/>
    <m/>
  </r>
  <r>
    <d v="2023-03-15T00:00:00"/>
    <d v="2023-03-03T00:00:00"/>
    <s v="Introductory course with the club (Start)"/>
    <m/>
    <m/>
    <m/>
    <x v="2"/>
    <m/>
    <m/>
    <n v="29.18"/>
  </r>
  <r>
    <d v="2023-03-15T00:00:00"/>
    <d v="2023-03-03T00:00:00"/>
    <s v="Paddle Discovery course with the club"/>
    <m/>
    <m/>
    <m/>
    <x v="2"/>
    <m/>
    <m/>
    <m/>
  </r>
  <r>
    <d v="2023-03-15T00:00:00"/>
    <d v="2023-03-03T00:00:00"/>
    <s v="Paddle Explore course with the club"/>
    <m/>
    <m/>
    <m/>
    <x v="2"/>
    <m/>
    <m/>
    <m/>
  </r>
  <r>
    <d v="2023-03-15T00:00:00"/>
    <d v="2023-03-03T00:00:00"/>
    <s v="Foundation Safety and Rescue Skills Training - Mark Garrod"/>
    <m/>
    <m/>
    <m/>
    <x v="2"/>
    <m/>
    <m/>
    <m/>
  </r>
  <r>
    <d v="2023-03-15T00:00:00"/>
    <d v="2023-03-03T00:00:00"/>
    <s v="Kingsway Pool"/>
    <m/>
    <m/>
    <m/>
    <x v="6"/>
    <m/>
    <m/>
    <n v="217.69999999999996"/>
  </r>
  <r>
    <d v="2023-03-15T00:00:00"/>
    <d v="2023-03-03T00:00:00"/>
    <s v="Tees WW weekend"/>
    <m/>
    <m/>
    <m/>
    <x v="3"/>
    <m/>
    <m/>
    <m/>
  </r>
  <r>
    <d v="2023-03-15T00:00:00"/>
    <d v="2023-03-03T00:00:00"/>
    <s v="Scottish Easter Paddling Holiday based at Kinlochleven"/>
    <m/>
    <m/>
    <m/>
    <x v="8"/>
    <m/>
    <m/>
    <n v="541.70000000000005"/>
  </r>
  <r>
    <d v="2023-03-15T00:00:00"/>
    <d v="2023-03-03T00:00:00"/>
    <s v="Halewood Pool"/>
    <m/>
    <m/>
    <m/>
    <x v="9"/>
    <m/>
    <m/>
    <m/>
  </r>
  <r>
    <d v="2023-03-15T00:00:00"/>
    <d v="2023-03-03T00:00:00"/>
    <s v="Broadgreen Pool"/>
    <m/>
    <m/>
    <m/>
    <x v="10"/>
    <m/>
    <m/>
    <n v="205.98999999999995"/>
  </r>
  <r>
    <d v="2023-03-15T00:00:00"/>
    <d v="2023-03-03T00:00:00"/>
    <s v="Improvers WW River Trip (Grade 2-3 River)"/>
    <m/>
    <m/>
    <m/>
    <x v="2"/>
    <m/>
    <m/>
    <m/>
  </r>
  <r>
    <d v="2023-03-15T00:00:00"/>
    <d v="2023-03-03T00:00:00"/>
    <s v="Hilbre Island Sea Kayak Race"/>
    <m/>
    <m/>
    <m/>
    <x v="7"/>
    <m/>
    <n v="29.18"/>
    <n v="7.69"/>
  </r>
  <r>
    <d v="2023-03-15T00:00:00"/>
    <d v="2023-03-03T00:00:00"/>
    <s v="LCC Christmas Meal"/>
    <m/>
    <m/>
    <m/>
    <x v="17"/>
    <m/>
    <m/>
    <m/>
  </r>
  <r>
    <d v="2023-03-15T00:00:00"/>
    <d v="2023-03-03T00:00:00"/>
    <s v="LCC Christmas Meal - Refund Dave Hendry"/>
    <m/>
    <m/>
    <m/>
    <x v="17"/>
    <m/>
    <m/>
    <m/>
  </r>
  <r>
    <d v="2023-03-15T00:00:00"/>
    <d v="2023-03-03T00:00:00"/>
    <s v="LCC Pembrokeshire Camping Trip 2022 - Coordinator Elle Jackson"/>
    <m/>
    <m/>
    <m/>
    <x v="12"/>
    <m/>
    <m/>
    <m/>
  </r>
  <r>
    <d v="2023-03-15T00:00:00"/>
    <d v="2023-03-03T00:00:00"/>
    <s v="Foundation Safety and Rescue Skills Training - Mark Garrod"/>
    <m/>
    <m/>
    <m/>
    <x v="2"/>
    <m/>
    <m/>
    <m/>
  </r>
  <r>
    <d v="2023-03-15T00:00:00"/>
    <d v="2023-03-03T00:00:00"/>
    <s v="Loan of Kayak or Canoe Charge"/>
    <m/>
    <m/>
    <m/>
    <x v="13"/>
    <m/>
    <m/>
    <n v="19.32"/>
  </r>
  <r>
    <d v="2023-03-15T00:00:00"/>
    <d v="2023-03-03T00:00:00"/>
    <s v="New Membership (Smart Checkout) (Family, Adult and Junior)"/>
    <m/>
    <m/>
    <m/>
    <x v="14"/>
    <m/>
    <m/>
    <n v="283.94"/>
  </r>
  <r>
    <d v="2023-03-15T00:00:00"/>
    <d v="2023-03-03T00:00:00"/>
    <s v="Renewal (Smart Checkout) (Family, Adult and Junior)"/>
    <m/>
    <m/>
    <m/>
    <x v="4"/>
    <m/>
    <m/>
    <n v="146.69999999999999"/>
  </r>
  <r>
    <d v="2023-03-15T00:00:00"/>
    <d v="2023-03-03T00:00:00"/>
    <s v="LCC Shop"/>
    <m/>
    <m/>
    <m/>
    <x v="1"/>
    <m/>
    <m/>
    <m/>
  </r>
  <r>
    <d v="2023-03-15T00:00:00"/>
    <d v="2023-03-03T00:00:00"/>
    <s v="Refunds"/>
    <m/>
    <m/>
    <m/>
    <x v="15"/>
    <m/>
    <m/>
    <m/>
  </r>
  <r>
    <d v="2023-03-15T00:00:00"/>
    <d v="2023-03-03T00:00:00"/>
    <s v="Transfer paypal balance from 3rd to 2nd of current month"/>
    <m/>
    <m/>
    <m/>
    <x v="16"/>
    <n v="1423.04"/>
    <m/>
    <m/>
  </r>
  <r>
    <d v="2023-03-16T00:00:00"/>
    <s v="Feb"/>
    <s v="Kingsway Pool Feb x 5 (issued with a bill for 6)"/>
    <m/>
    <m/>
    <m/>
    <x v="6"/>
    <m/>
    <n v="247.5"/>
    <m/>
  </r>
  <r>
    <d v="2023-03-30T00:00:00"/>
    <m/>
    <s v="Canal and Rivers Trust Quarterly payment"/>
    <m/>
    <m/>
    <m/>
    <x v="5"/>
    <m/>
    <n v="210"/>
    <m/>
  </r>
  <r>
    <d v="2023-04-22T00:00:00"/>
    <m/>
    <s v="Ben Bowman - Remix 59"/>
    <m/>
    <m/>
    <m/>
    <x v="13"/>
    <m/>
    <n v="250"/>
    <m/>
  </r>
  <r>
    <d v="2023-04-24T00:00:00"/>
    <m/>
    <s v="Martin Aldridge - sea kayak purchaase"/>
    <m/>
    <m/>
    <m/>
    <x v="13"/>
    <m/>
    <n v="300"/>
    <m/>
  </r>
  <r>
    <d v="2023-04-26T00:00:00"/>
    <m/>
    <s v="Kingsway Pool for March x 9 sessions @ £49.50"/>
    <m/>
    <m/>
    <m/>
    <x v="6"/>
    <m/>
    <n v="445.5"/>
    <m/>
  </r>
  <r>
    <d v="2023-04-27T00:00:00"/>
    <d v="2023-04-03T00:00:00"/>
    <s v="Introductory course with the club (Start)"/>
    <m/>
    <m/>
    <m/>
    <x v="2"/>
    <m/>
    <m/>
    <n v="53.230000000000004"/>
  </r>
  <r>
    <d v="2023-04-27T00:00:00"/>
    <d v="2023-04-03T00:00:00"/>
    <s v="Paddle Discovery course with the club"/>
    <m/>
    <m/>
    <m/>
    <x v="2"/>
    <m/>
    <m/>
    <m/>
  </r>
  <r>
    <d v="2023-04-27T00:00:00"/>
    <d v="2023-04-03T00:00:00"/>
    <s v="Paddle Explore course with the club"/>
    <m/>
    <m/>
    <m/>
    <x v="2"/>
    <m/>
    <m/>
    <m/>
  </r>
  <r>
    <d v="2023-04-27T00:00:00"/>
    <d v="2023-04-03T00:00:00"/>
    <s v="Foundation Safety and Rescue Skills Training - Mark Garrod"/>
    <m/>
    <m/>
    <m/>
    <x v="2"/>
    <m/>
    <m/>
    <m/>
  </r>
  <r>
    <d v="2023-04-27T00:00:00"/>
    <d v="2023-04-03T00:00:00"/>
    <s v="Kingsway Pool"/>
    <m/>
    <m/>
    <m/>
    <x v="6"/>
    <m/>
    <m/>
    <n v="530.75000000000045"/>
  </r>
  <r>
    <d v="2023-04-27T00:00:00"/>
    <d v="2023-04-03T00:00:00"/>
    <s v="Tees WW weekend"/>
    <m/>
    <m/>
    <m/>
    <x v="3"/>
    <m/>
    <m/>
    <m/>
  </r>
  <r>
    <d v="2023-04-27T00:00:00"/>
    <d v="2023-04-03T00:00:00"/>
    <s v="Scottish Easter Paddling Holiday based at Kinlochleven"/>
    <m/>
    <m/>
    <m/>
    <x v="8"/>
    <m/>
    <m/>
    <n v="433.24"/>
  </r>
  <r>
    <d v="2023-04-27T00:00:00"/>
    <d v="2023-04-03T00:00:00"/>
    <s v="Broadgreen Pool"/>
    <m/>
    <m/>
    <m/>
    <x v="10"/>
    <m/>
    <m/>
    <n v="234.76999999999992"/>
  </r>
  <r>
    <d v="2023-04-27T00:00:00"/>
    <d v="2023-04-03T00:00:00"/>
    <s v="Improvers WW River Trip (Grade 2-3 River)"/>
    <m/>
    <m/>
    <m/>
    <x v="2"/>
    <m/>
    <m/>
    <m/>
  </r>
  <r>
    <d v="2023-04-27T00:00:00"/>
    <d v="2023-04-03T00:00:00"/>
    <s v="Hilbre Island Sea Kayak Race"/>
    <m/>
    <m/>
    <m/>
    <x v="7"/>
    <m/>
    <m/>
    <m/>
  </r>
  <r>
    <d v="2023-04-27T00:00:00"/>
    <d v="2023-04-03T00:00:00"/>
    <s v="LCC Christmas Meal"/>
    <m/>
    <m/>
    <m/>
    <x v="17"/>
    <m/>
    <m/>
    <m/>
  </r>
  <r>
    <d v="2023-04-27T00:00:00"/>
    <d v="2023-04-03T00:00:00"/>
    <s v="LCC Christmas Meal - Refund Dave Hendry"/>
    <m/>
    <m/>
    <m/>
    <x v="17"/>
    <m/>
    <m/>
    <m/>
  </r>
  <r>
    <d v="2023-04-27T00:00:00"/>
    <d v="2023-04-03T00:00:00"/>
    <s v="LCC Pembrokeshire Camping Trip 2022 - Coordinator Elle Jackson"/>
    <m/>
    <m/>
    <m/>
    <x v="12"/>
    <m/>
    <m/>
    <m/>
  </r>
  <r>
    <d v="2023-04-27T00:00:00"/>
    <d v="2023-04-03T00:00:00"/>
    <s v="Foundation Safety and Rescue Skills Training - Mark Garrod"/>
    <m/>
    <m/>
    <m/>
    <x v="2"/>
    <m/>
    <m/>
    <m/>
  </r>
  <r>
    <d v="2023-04-27T00:00:00"/>
    <d v="2023-04-03T00:00:00"/>
    <s v="Loan of Kayak or Canoe Charge"/>
    <m/>
    <m/>
    <m/>
    <x v="13"/>
    <m/>
    <m/>
    <n v="39.24"/>
  </r>
  <r>
    <d v="2023-04-27T00:00:00"/>
    <d v="2023-04-03T00:00:00"/>
    <s v="New Membership (Smart Checkout) (Family, Adult and Junior)"/>
    <m/>
    <m/>
    <m/>
    <x v="14"/>
    <m/>
    <m/>
    <n v="401.46"/>
  </r>
  <r>
    <d v="2023-04-27T00:00:00"/>
    <d v="2023-04-03T00:00:00"/>
    <s v="Renewal (Smart Checkout) (Family, Adult and Junior)"/>
    <m/>
    <m/>
    <m/>
    <x v="4"/>
    <m/>
    <m/>
    <n v="371.47999999999996"/>
  </r>
  <r>
    <d v="2023-04-27T00:00:00"/>
    <d v="2023-04-03T00:00:00"/>
    <s v="LCC Shop"/>
    <m/>
    <m/>
    <m/>
    <x v="1"/>
    <m/>
    <m/>
    <m/>
  </r>
  <r>
    <d v="2023-04-27T00:00:00"/>
    <d v="2023-04-03T00:00:00"/>
    <s v="Refunds"/>
    <m/>
    <m/>
    <m/>
    <x v="15"/>
    <m/>
    <m/>
    <m/>
  </r>
  <r>
    <d v="2023-04-27T00:00:00"/>
    <d v="2023-04-03T00:00:00"/>
    <s v="Transfer paypal balance from 3rd to 2nd of current month"/>
    <m/>
    <m/>
    <m/>
    <x v="16"/>
    <n v="2064.17"/>
    <m/>
    <m/>
  </r>
  <r>
    <d v="2023-05-03T00:00:00"/>
    <d v="2023-05-03T00:00:00"/>
    <s v="Hilbre Island Sea Kayak Race"/>
    <m/>
    <m/>
    <m/>
    <x v="7"/>
    <m/>
    <m/>
    <n v="22.28"/>
  </r>
  <r>
    <d v="2023-05-03T00:00:00"/>
    <d v="2023-05-03T00:00:00"/>
    <s v="Loan of Kayak or Canoe Charge"/>
    <m/>
    <m/>
    <m/>
    <x v="13"/>
    <m/>
    <m/>
    <n v="58.56"/>
  </r>
  <r>
    <d v="2023-05-03T00:00:00"/>
    <d v="2023-05-03T00:00:00"/>
    <s v="New Membership (Smart Checkout) (Family, Adult and Junior)"/>
    <m/>
    <m/>
    <m/>
    <x v="14"/>
    <m/>
    <m/>
    <n v="670.81"/>
  </r>
  <r>
    <d v="2023-05-03T00:00:00"/>
    <d v="2023-05-03T00:00:00"/>
    <s v="Renewal (Smart Checkout) (Family, Adult and Junior)"/>
    <m/>
    <m/>
    <m/>
    <x v="4"/>
    <m/>
    <m/>
    <n v="263.82000000000005"/>
  </r>
  <r>
    <d v="2023-05-03T00:00:00"/>
    <d v="2023-05-03T00:00:00"/>
    <s v="LCC Shop"/>
    <m/>
    <m/>
    <m/>
    <x v="1"/>
    <m/>
    <m/>
    <m/>
  </r>
  <r>
    <d v="2023-05-03T00:00:00"/>
    <d v="2023-05-03T00:00:00"/>
    <s v="Refunds"/>
    <m/>
    <m/>
    <m/>
    <x v="15"/>
    <m/>
    <m/>
    <m/>
  </r>
  <r>
    <d v="2023-05-03T00:00:00"/>
    <d v="2023-05-03T00:00:00"/>
    <s v="Toolstation"/>
    <m/>
    <m/>
    <m/>
    <x v="13"/>
    <m/>
    <m/>
    <n v="-3.24"/>
  </r>
  <r>
    <d v="2023-05-03T00:00:00"/>
    <d v="2023-05-03T00:00:00"/>
    <s v="Introductory course with the club (Start)"/>
    <m/>
    <m/>
    <m/>
    <x v="2"/>
    <m/>
    <m/>
    <n v="23.650000000000002"/>
  </r>
  <r>
    <d v="2023-05-03T00:00:00"/>
    <d v="2023-05-03T00:00:00"/>
    <s v="Paddle Discovery course with the club"/>
    <m/>
    <m/>
    <m/>
    <x v="2"/>
    <m/>
    <m/>
    <n v="18.82"/>
  </r>
  <r>
    <d v="2023-05-03T00:00:00"/>
    <d v="2023-05-03T00:00:00"/>
    <s v="Paddle Explore course with the club"/>
    <m/>
    <m/>
    <m/>
    <x v="2"/>
    <m/>
    <m/>
    <n v="9.4600000000000009"/>
  </r>
  <r>
    <d v="2023-05-03T00:00:00"/>
    <d v="2023-05-03T00:00:00"/>
    <s v="Kingsway Pool"/>
    <m/>
    <m/>
    <m/>
    <x v="6"/>
    <m/>
    <m/>
    <n v="183.47"/>
  </r>
  <r>
    <d v="2023-05-03T00:00:00"/>
    <d v="2023-05-03T00:00:00"/>
    <s v="Broadgreen Pool"/>
    <m/>
    <m/>
    <m/>
    <x v="10"/>
    <m/>
    <m/>
    <m/>
  </r>
  <r>
    <d v="2023-05-03T00:00:00"/>
    <d v="2023-05-03T00:00:00"/>
    <s v="Improvers WW River Trip (Grade 2-3 River)"/>
    <m/>
    <m/>
    <m/>
    <x v="2"/>
    <m/>
    <m/>
    <m/>
  </r>
  <r>
    <d v="2023-05-03T00:00:00"/>
    <d v="2023-05-03T00:00:00"/>
    <s v="Transfer paypal balance from 3rd to 2nd of current month"/>
    <m/>
    <m/>
    <m/>
    <x v="16"/>
    <n v="1247.6300000000008"/>
    <m/>
    <m/>
  </r>
  <r>
    <d v="2023-06-06T00:00:00"/>
    <d v="2023-01-01T00:00:00"/>
    <s v="Canal and Rivers Trust Quarterly payment"/>
    <m/>
    <m/>
    <m/>
    <x v="5"/>
    <m/>
    <n v="210"/>
    <m/>
  </r>
  <r>
    <d v="2023-06-06T00:00:00"/>
    <d v="2023-06-06T00:00:00"/>
    <s v="Funding for MAS to play for LCC at Polo Tournaments - Callum Cook"/>
    <m/>
    <m/>
    <m/>
    <x v="19"/>
    <m/>
    <n v="85.14"/>
    <m/>
  </r>
  <r>
    <d v="2023-06-06T00:00:00"/>
    <s v="April"/>
    <s v="Kingsway Pool for April x 7 sessions @ £53.46"/>
    <m/>
    <m/>
    <m/>
    <x v="6"/>
    <m/>
    <n v="374.22"/>
    <m/>
  </r>
  <r>
    <d v="2023-06-07T00:00:00"/>
    <d v="2023-05-03T00:00:00"/>
    <s v="TRIMMING SHOP 007 LIMITED (Bungee Cord)"/>
    <m/>
    <m/>
    <m/>
    <x v="13"/>
    <m/>
    <n v="22.98"/>
    <m/>
  </r>
  <r>
    <d v="2023-06-07T00:00:00"/>
    <d v="2023-05-03T00:00:00"/>
    <s v="Introductory course with the club (Start)"/>
    <m/>
    <m/>
    <m/>
    <x v="2"/>
    <m/>
    <m/>
    <n v="9.66"/>
  </r>
  <r>
    <d v="2023-06-07T00:00:00"/>
    <d v="2023-05-03T00:00:00"/>
    <s v="Paddle Discovery course with the club"/>
    <m/>
    <m/>
    <m/>
    <x v="2"/>
    <m/>
    <m/>
    <m/>
  </r>
  <r>
    <d v="2023-06-07T00:00:00"/>
    <d v="2023-05-03T00:00:00"/>
    <s v="Paddle Explore course with the club"/>
    <m/>
    <m/>
    <m/>
    <x v="2"/>
    <m/>
    <m/>
    <m/>
  </r>
  <r>
    <d v="2023-06-07T00:00:00"/>
    <d v="2023-05-03T00:00:00"/>
    <s v="Kingsway Pool"/>
    <m/>
    <m/>
    <m/>
    <x v="6"/>
    <m/>
    <m/>
    <n v="225.80999999999997"/>
  </r>
  <r>
    <d v="2023-06-07T00:00:00"/>
    <d v="2023-05-03T00:00:00"/>
    <s v="Broadgreen Pool"/>
    <m/>
    <m/>
    <m/>
    <x v="10"/>
    <m/>
    <m/>
    <n v="186.86999999999995"/>
  </r>
  <r>
    <d v="2023-06-07T00:00:00"/>
    <d v="2023-05-03T00:00:00"/>
    <s v="Improvers WW River Trip (Grade 2-3 River)"/>
    <m/>
    <m/>
    <m/>
    <x v="2"/>
    <m/>
    <m/>
    <m/>
  </r>
  <r>
    <d v="2023-06-07T00:00:00"/>
    <d v="2023-05-03T00:00:00"/>
    <s v="Hilbre Island Sea Kayak Race"/>
    <m/>
    <m/>
    <m/>
    <x v="7"/>
    <m/>
    <m/>
    <n v="14.59"/>
  </r>
  <r>
    <d v="2023-06-07T00:00:00"/>
    <d v="2023-05-03T00:00:00"/>
    <s v="Loan of Kayak or Canoe Charge"/>
    <m/>
    <m/>
    <m/>
    <x v="13"/>
    <m/>
    <m/>
    <n v="43.57"/>
  </r>
  <r>
    <d v="2023-06-07T00:00:00"/>
    <d v="2023-05-03T00:00:00"/>
    <s v="New Membership (Smart Checkout) (Family, Adult and Junior)"/>
    <m/>
    <m/>
    <m/>
    <x v="14"/>
    <m/>
    <m/>
    <n v="1002.8400000000001"/>
  </r>
  <r>
    <d v="2023-06-07T00:00:00"/>
    <d v="2023-05-03T00:00:00"/>
    <s v="Renewal (Smart Checkout) (Family, Adult and Junior)"/>
    <m/>
    <m/>
    <m/>
    <x v="4"/>
    <m/>
    <m/>
    <n v="332.43999999999994"/>
  </r>
  <r>
    <d v="2023-06-07T00:00:00"/>
    <d v="2023-05-03T00:00:00"/>
    <s v="LCC Shop"/>
    <m/>
    <m/>
    <m/>
    <x v="1"/>
    <m/>
    <m/>
    <m/>
  </r>
  <r>
    <d v="2023-06-07T00:00:00"/>
    <d v="2023-05-03T00:00:00"/>
    <s v="Refunds"/>
    <m/>
    <m/>
    <m/>
    <x v="15"/>
    <m/>
    <m/>
    <m/>
  </r>
  <r>
    <d v="2023-06-07T00:00:00"/>
    <d v="2023-05-03T00:00:00"/>
    <s v="Transfer paypal balance from 3rd to 2nd of current month"/>
    <m/>
    <m/>
    <m/>
    <x v="16"/>
    <n v="1792.8"/>
    <m/>
    <m/>
  </r>
  <r>
    <d v="2023-06-09T00:00:00"/>
    <d v="2023-06-09T00:00:00"/>
    <s v="Dixons Broadgreen Pool"/>
    <m/>
    <m/>
    <m/>
    <x v="10"/>
    <m/>
    <n v="1560"/>
    <m/>
  </r>
  <r>
    <d v="2023-06-09T00:00:00"/>
    <d v="2023-06-09T00:00:00"/>
    <s v="British Canoeing Affiliation "/>
    <m/>
    <m/>
    <m/>
    <x v="20"/>
    <m/>
    <n v="1106.5999999999999"/>
    <m/>
  </r>
  <r>
    <d v="2023-06-10T00:00:00"/>
    <d v="2023-06-10T00:00:00"/>
    <s v="Bookwhen"/>
    <m/>
    <m/>
    <m/>
    <x v="21"/>
    <m/>
    <n v="108"/>
    <m/>
  </r>
  <r>
    <d v="2023-06-14T00:00:00"/>
    <s v="May"/>
    <s v="Halton Borough Council - Kingsway Pool 4.00 X £53.46"/>
    <m/>
    <m/>
    <m/>
    <x v="6"/>
    <m/>
    <n v="213.84"/>
    <m/>
  </r>
  <r>
    <d v="2023-06-25T00:00:00"/>
    <d v="2023-06-25T00:00:00"/>
    <s v="Nothing but padlocks"/>
    <m/>
    <m/>
    <m/>
    <x v="13"/>
    <m/>
    <n v="88.02"/>
    <m/>
  </r>
  <r>
    <d v="2023-06-28T00:00:00"/>
    <d v="2023-06-28T00:00:00"/>
    <s v="Alsico Laucuba Ltd"/>
    <m/>
    <m/>
    <m/>
    <x v="1"/>
    <m/>
    <n v="5.92"/>
    <m/>
  </r>
  <r>
    <d v="2023-06-28T00:00:00"/>
    <d v="2023-06-28T00:00:00"/>
    <s v="Chris Murphy - Postage"/>
    <m/>
    <m/>
    <m/>
    <x v="1"/>
    <m/>
    <n v="2.93"/>
    <m/>
  </r>
  <r>
    <d v="2023-06-29T00:00:00"/>
    <d v="2023-06-29T00:00:00"/>
    <s v="Canal and Rivers Trust Quarterly payment"/>
    <m/>
    <m/>
    <m/>
    <x v="5"/>
    <m/>
    <n v="210"/>
    <m/>
  </r>
  <r>
    <d v="2023-06-29T00:00:00"/>
    <d v="2023-06-29T00:00:00"/>
    <s v="Nothing but padlocks"/>
    <m/>
    <m/>
    <m/>
    <x v="13"/>
    <m/>
    <n v="28.22"/>
    <m/>
  </r>
  <r>
    <d v="2023-07-26T00:00:00"/>
    <s v="June"/>
    <s v="Halton Borough Council - Kingsway Pool 5.00 X £53.46"/>
    <m/>
    <m/>
    <m/>
    <x v="6"/>
    <m/>
    <n v="267.3"/>
    <m/>
  </r>
  <r>
    <d v="2023-08-02T00:00:00"/>
    <d v="2023-08-02T00:00:00"/>
    <s v="Inazone - John Groom"/>
    <m/>
    <m/>
    <m/>
    <x v="13"/>
    <m/>
    <n v="180"/>
    <m/>
  </r>
  <r>
    <d v="2023-09-03T00:00:00"/>
    <d v="2023-08-29T00:00:00"/>
    <s v="2023 08 29 SSL Security layer for Website .pdf"/>
    <m/>
    <m/>
    <m/>
    <x v="21"/>
    <m/>
    <n v="47.99"/>
    <m/>
  </r>
  <r>
    <m/>
    <m/>
    <m/>
    <m/>
    <m/>
    <m/>
    <x v="22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F352F2C-A79E-41C2-8502-EA926E0ACCF3}" name="PivotTable1" cacheId="6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chartFormat="4">
  <location ref="A3:C24" firstHeaderRow="0" firstDataRow="1" firstDataCol="1"/>
  <pivotFields count="10">
    <pivotField showAll="0"/>
    <pivotField showAll="0"/>
    <pivotField showAll="0"/>
    <pivotField showAll="0"/>
    <pivotField showAll="0"/>
    <pivotField showAll="0"/>
    <pivotField axis="axisRow" showAll="0" sortType="descending">
      <items count="67">
        <item h="1" x="22"/>
        <item m="1" x="57"/>
        <item m="1" x="65"/>
        <item h="1" m="1" x="52"/>
        <item x="21"/>
        <item x="3"/>
        <item m="1" x="32"/>
        <item h="1" m="1" x="28"/>
        <item m="1" x="23"/>
        <item x="4"/>
        <item x="15"/>
        <item m="1" x="59"/>
        <item m="1" x="46"/>
        <item h="1" m="1" x="58"/>
        <item x="12"/>
        <item m="1" x="37"/>
        <item x="16"/>
        <item m="1" x="26"/>
        <item x="14"/>
        <item m="1" x="49"/>
        <item m="1" x="27"/>
        <item m="1" x="31"/>
        <item m="1" x="33"/>
        <item m="1" x="47"/>
        <item x="1"/>
        <item h="1" m="1" x="25"/>
        <item h="1" m="1" x="61"/>
        <item m="1" x="51"/>
        <item x="6"/>
        <item m="1" x="50"/>
        <item m="1" x="54"/>
        <item m="1" x="24"/>
        <item x="7"/>
        <item h="1" m="1" x="42"/>
        <item h="1" m="1" x="39"/>
        <item h="1" m="1" x="29"/>
        <item h="1" m="1" x="62"/>
        <item m="1" x="48"/>
        <item x="9"/>
        <item m="1" x="36"/>
        <item m="1" x="60"/>
        <item m="1" x="55"/>
        <item m="1" x="56"/>
        <item x="13"/>
        <item m="1" x="30"/>
        <item m="1" x="64"/>
        <item m="1" x="43"/>
        <item x="2"/>
        <item x="17"/>
        <item h="1" x="19"/>
        <item x="5"/>
        <item m="1" x="63"/>
        <item x="10"/>
        <item x="20"/>
        <item h="1" m="1" x="35"/>
        <item h="1" m="1" x="34"/>
        <item h="1" m="1" x="45"/>
        <item h="1" m="1" x="44"/>
        <item x="8"/>
        <item m="1" x="40"/>
        <item h="1" m="1" x="38"/>
        <item x="0"/>
        <item h="1" x="11"/>
        <item x="18"/>
        <item m="1" x="41"/>
        <item m="1" x="53"/>
        <item t="default"/>
      </items>
    </pivotField>
    <pivotField showAll="0"/>
    <pivotField dataField="1" showAll="0"/>
    <pivotField dataField="1" showAll="0"/>
  </pivotFields>
  <rowFields count="1">
    <field x="6"/>
  </rowFields>
  <rowItems count="21">
    <i>
      <x v="4"/>
    </i>
    <i>
      <x v="5"/>
    </i>
    <i>
      <x v="9"/>
    </i>
    <i>
      <x v="10"/>
    </i>
    <i>
      <x v="14"/>
    </i>
    <i>
      <x v="16"/>
    </i>
    <i>
      <x v="18"/>
    </i>
    <i>
      <x v="24"/>
    </i>
    <i>
      <x v="28"/>
    </i>
    <i>
      <x v="32"/>
    </i>
    <i>
      <x v="38"/>
    </i>
    <i>
      <x v="43"/>
    </i>
    <i>
      <x v="47"/>
    </i>
    <i>
      <x v="48"/>
    </i>
    <i>
      <x v="50"/>
    </i>
    <i>
      <x v="52"/>
    </i>
    <i>
      <x v="53"/>
    </i>
    <i>
      <x v="58"/>
    </i>
    <i>
      <x v="61"/>
    </i>
    <i>
      <x v="63"/>
    </i>
    <i t="grand">
      <x/>
    </i>
  </rowItems>
  <colFields count="1">
    <field x="-2"/>
  </colFields>
  <colItems count="2">
    <i>
      <x/>
    </i>
    <i i="1">
      <x v="1"/>
    </i>
  </colItems>
  <dataFields count="2">
    <dataField name="Sum Credit" fld="9" baseField="0" baseItem="0"/>
    <dataField name="Sum Debit         " fld="8" baseField="6" baseItem="0"/>
  </dataFields>
  <formats count="12">
    <format dxfId="24">
      <pivotArea collapsedLevelsAreSubtotals="1" fieldPosition="0">
        <references count="2">
          <reference field="4294967294" count="1" selected="0">
            <x v="0"/>
          </reference>
          <reference field="6" count="1">
            <x v="6"/>
          </reference>
        </references>
      </pivotArea>
    </format>
    <format dxfId="23">
      <pivotArea collapsedLevelsAreSubtotals="1" fieldPosition="0">
        <references count="2">
          <reference field="4294967294" count="1" selected="0">
            <x v="0"/>
          </reference>
          <reference field="6" count="1">
            <x v="42"/>
          </reference>
        </references>
      </pivotArea>
    </format>
    <format dxfId="22">
      <pivotArea collapsedLevelsAreSubtotals="1" fieldPosition="0">
        <references count="2">
          <reference field="4294967294" count="1" selected="0">
            <x v="0"/>
          </reference>
          <reference field="6" count="1">
            <x v="21"/>
          </reference>
        </references>
      </pivotArea>
    </format>
    <format dxfId="21">
      <pivotArea collapsedLevelsAreSubtotals="1" fieldPosition="0">
        <references count="2">
          <reference field="4294967294" count="1" selected="0">
            <x v="0"/>
          </reference>
          <reference field="6" count="1">
            <x v="55"/>
          </reference>
        </references>
      </pivotArea>
    </format>
    <format dxfId="20">
      <pivotArea collapsedLevelsAreSubtotals="1" fieldPosition="0">
        <references count="2">
          <reference field="4294967294" count="1" selected="0">
            <x v="0"/>
          </reference>
          <reference field="6" count="1">
            <x v="51"/>
          </reference>
        </references>
      </pivotArea>
    </format>
    <format dxfId="19">
      <pivotArea collapsedLevelsAreSubtotals="1" fieldPosition="0">
        <references count="2">
          <reference field="4294967294" count="1" selected="0">
            <x v="0"/>
          </reference>
          <reference field="6" count="1">
            <x v="37"/>
          </reference>
        </references>
      </pivotArea>
    </format>
    <format dxfId="18">
      <pivotArea collapsedLevelsAreSubtotals="1" fieldPosition="0">
        <references count="1">
          <reference field="6" count="0"/>
        </references>
      </pivotArea>
    </format>
    <format dxfId="17">
      <pivotArea dataOnly="0" labelOnly="1" fieldPosition="0">
        <references count="1">
          <reference field="6" count="0"/>
        </references>
      </pivotArea>
    </format>
    <format dxfId="16">
      <pivotArea collapsedLevelsAreSubtotals="1" fieldPosition="0">
        <references count="2">
          <reference field="4294967294" count="1" selected="0">
            <x v="0"/>
          </reference>
          <reference field="6" count="1">
            <x v="55"/>
          </reference>
        </references>
      </pivotArea>
    </format>
    <format dxfId="15">
      <pivotArea outline="0" collapsedLevelsAreSubtotals="1" fieldPosition="0"/>
    </format>
    <format dxfId="14">
      <pivotArea collapsedLevelsAreSubtotals="1" fieldPosition="0">
        <references count="2">
          <reference field="4294967294" count="1" selected="0">
            <x v="0"/>
          </reference>
          <reference field="6" count="9">
            <x v="24"/>
            <x v="27"/>
            <x v="31"/>
            <x v="35"/>
            <x v="36"/>
            <x v="43"/>
            <x v="44"/>
            <x v="47"/>
            <x v="59"/>
          </reference>
        </references>
      </pivotArea>
    </format>
    <format dxfId="13">
      <pivotArea collapsedLevelsAreSubtotals="1" fieldPosition="0">
        <references count="2">
          <reference field="4294967294" count="1" selected="0">
            <x v="0"/>
          </reference>
          <reference field="6" count="1">
            <x v="12"/>
          </reference>
        </references>
      </pivotArea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mpacttrophies.co.uk/mini-star-canoeing-trophy-a1122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8"/>
  <sheetViews>
    <sheetView showGridLines="0" tabSelected="1" zoomScale="98" zoomScaleNormal="98" workbookViewId="0">
      <pane ySplit="1" topLeftCell="A218" activePane="bottomLeft" state="frozen"/>
      <selection activeCell="H110" sqref="H110"/>
      <selection pane="bottomLeft" activeCell="C49" sqref="C49"/>
    </sheetView>
  </sheetViews>
  <sheetFormatPr defaultRowHeight="12.5" x14ac:dyDescent="0.25"/>
  <cols>
    <col min="1" max="2" width="8.7265625" style="1" customWidth="1"/>
    <col min="3" max="3" width="40.81640625" style="2" customWidth="1"/>
    <col min="4" max="4" width="6" style="3" customWidth="1"/>
    <col min="5" max="5" width="5.1796875" style="2" customWidth="1"/>
    <col min="6" max="6" width="5" style="2" customWidth="1"/>
    <col min="7" max="7" width="16" style="4" customWidth="1"/>
    <col min="8" max="8" width="9" style="4" customWidth="1"/>
    <col min="9" max="9" width="10.54296875" style="5" customWidth="1"/>
    <col min="10" max="10" width="9.81640625" style="6" customWidth="1"/>
    <col min="11" max="11" width="2.453125" style="7" customWidth="1"/>
    <col min="12" max="12" width="11" style="5" customWidth="1"/>
    <col min="13" max="13" width="10.7265625" style="5" customWidth="1"/>
    <col min="14" max="14" width="5.7265625" style="8" customWidth="1"/>
    <col min="15" max="15" width="15.7265625" style="2" customWidth="1"/>
    <col min="16" max="17" width="10.26953125" customWidth="1"/>
  </cols>
  <sheetData>
    <row r="1" spans="1:15" s="9" customFormat="1" ht="39.75" customHeight="1" x14ac:dyDescent="0.3">
      <c r="A1" s="10" t="s">
        <v>0</v>
      </c>
      <c r="B1" s="11" t="s">
        <v>1</v>
      </c>
      <c r="C1" s="11" t="s">
        <v>2</v>
      </c>
      <c r="D1" s="12" t="s">
        <v>33</v>
      </c>
      <c r="E1" s="13" t="s">
        <v>3</v>
      </c>
      <c r="F1" s="13" t="s">
        <v>4</v>
      </c>
      <c r="G1" s="14" t="s">
        <v>5</v>
      </c>
      <c r="H1" s="14" t="s">
        <v>6</v>
      </c>
      <c r="I1" s="15" t="s">
        <v>34</v>
      </c>
      <c r="J1" s="16" t="s">
        <v>7</v>
      </c>
      <c r="K1" s="13" t="s">
        <v>8</v>
      </c>
      <c r="L1" s="15" t="s">
        <v>35</v>
      </c>
      <c r="M1" s="17" t="s">
        <v>9</v>
      </c>
      <c r="N1" s="11" t="s">
        <v>0</v>
      </c>
      <c r="O1" s="18"/>
    </row>
    <row r="2" spans="1:15" x14ac:dyDescent="0.25">
      <c r="A2" s="60">
        <v>44805</v>
      </c>
      <c r="B2" s="31"/>
      <c r="C2" s="32" t="s">
        <v>36</v>
      </c>
      <c r="D2" s="33"/>
      <c r="E2" s="34"/>
      <c r="F2" s="35" t="s">
        <v>10</v>
      </c>
      <c r="G2" s="36" t="s">
        <v>11</v>
      </c>
      <c r="H2" s="36"/>
      <c r="I2" s="37"/>
      <c r="J2" s="38"/>
      <c r="K2" s="39" t="s">
        <v>12</v>
      </c>
      <c r="L2" s="24">
        <v>8489.8999999999978</v>
      </c>
      <c r="M2" s="21">
        <v>8489.9</v>
      </c>
      <c r="N2" s="40">
        <v>44805</v>
      </c>
      <c r="O2" s="51">
        <f>L2-M2</f>
        <v>0</v>
      </c>
    </row>
    <row r="3" spans="1:15" x14ac:dyDescent="0.25">
      <c r="A3" s="1">
        <v>44807</v>
      </c>
      <c r="C3" s="2" t="s">
        <v>48</v>
      </c>
      <c r="G3" s="4" t="s">
        <v>29</v>
      </c>
      <c r="I3" s="5">
        <v>23.16</v>
      </c>
      <c r="K3" s="59" t="s">
        <v>12</v>
      </c>
      <c r="L3" s="24">
        <f t="shared" ref="L3:L34" si="0">L2-I3+J3</f>
        <v>8466.739999999998</v>
      </c>
    </row>
    <row r="4" spans="1:15" x14ac:dyDescent="0.25">
      <c r="A4" s="1">
        <v>44807</v>
      </c>
      <c r="C4" s="2" t="s">
        <v>49</v>
      </c>
      <c r="G4" s="4" t="s">
        <v>28</v>
      </c>
      <c r="I4" s="5">
        <v>35</v>
      </c>
      <c r="K4" s="59" t="s">
        <v>12</v>
      </c>
      <c r="L4" s="24">
        <f t="shared" si="0"/>
        <v>8431.739999999998</v>
      </c>
    </row>
    <row r="5" spans="1:15" x14ac:dyDescent="0.25">
      <c r="A5" s="1">
        <v>44809</v>
      </c>
      <c r="C5" s="2" t="s">
        <v>50</v>
      </c>
      <c r="G5" s="4" t="s">
        <v>29</v>
      </c>
      <c r="I5" s="5">
        <v>8.64</v>
      </c>
      <c r="K5" s="78" t="s">
        <v>12</v>
      </c>
      <c r="L5" s="24">
        <f t="shared" si="0"/>
        <v>8423.0999999999985</v>
      </c>
    </row>
    <row r="6" spans="1:15" x14ac:dyDescent="0.25">
      <c r="A6" s="1">
        <v>44809</v>
      </c>
      <c r="C6" s="2" t="s">
        <v>50</v>
      </c>
      <c r="G6" s="4" t="s">
        <v>29</v>
      </c>
      <c r="I6" s="5">
        <v>4.32</v>
      </c>
      <c r="K6" s="78" t="s">
        <v>12</v>
      </c>
      <c r="L6" s="24">
        <f t="shared" si="0"/>
        <v>8418.7799999999988</v>
      </c>
      <c r="M6" s="5">
        <v>8418.7800000000007</v>
      </c>
      <c r="N6" s="8">
        <v>44809</v>
      </c>
      <c r="O6" s="51">
        <f>L6-M6</f>
        <v>0</v>
      </c>
    </row>
    <row r="7" spans="1:15" x14ac:dyDescent="0.25">
      <c r="A7" s="1">
        <v>44817</v>
      </c>
      <c r="C7" s="2" t="s">
        <v>50</v>
      </c>
      <c r="G7" s="4" t="s">
        <v>29</v>
      </c>
      <c r="I7" s="5">
        <v>2.96</v>
      </c>
      <c r="K7" s="78" t="s">
        <v>12</v>
      </c>
      <c r="L7" s="24">
        <f t="shared" si="0"/>
        <v>8415.82</v>
      </c>
    </row>
    <row r="8" spans="1:15" x14ac:dyDescent="0.25">
      <c r="A8" s="1">
        <v>44817</v>
      </c>
      <c r="C8" s="2" t="s">
        <v>50</v>
      </c>
      <c r="G8" s="4" t="s">
        <v>29</v>
      </c>
      <c r="I8" s="5">
        <v>2.96</v>
      </c>
      <c r="K8" s="78" t="s">
        <v>12</v>
      </c>
      <c r="L8" s="24">
        <f t="shared" si="0"/>
        <v>8412.86</v>
      </c>
    </row>
    <row r="9" spans="1:15" ht="13" customHeight="1" x14ac:dyDescent="0.25">
      <c r="A9" s="1">
        <v>44817</v>
      </c>
      <c r="C9" s="2" t="s">
        <v>48</v>
      </c>
      <c r="G9" s="4" t="s">
        <v>29</v>
      </c>
      <c r="I9" s="5">
        <v>5.68</v>
      </c>
      <c r="K9" s="59" t="s">
        <v>12</v>
      </c>
      <c r="L9" s="24">
        <f t="shared" si="0"/>
        <v>8407.18</v>
      </c>
    </row>
    <row r="10" spans="1:15" ht="13" customHeight="1" x14ac:dyDescent="0.25">
      <c r="A10" s="1">
        <v>44819</v>
      </c>
      <c r="C10" s="2" t="s">
        <v>452</v>
      </c>
      <c r="G10" s="4" t="s">
        <v>453</v>
      </c>
      <c r="I10" s="5">
        <v>1103.3</v>
      </c>
      <c r="K10" s="59" t="s">
        <v>12</v>
      </c>
      <c r="L10" s="24">
        <f t="shared" si="0"/>
        <v>7303.88</v>
      </c>
    </row>
    <row r="11" spans="1:15" x14ac:dyDescent="0.25">
      <c r="A11" s="1">
        <v>44826</v>
      </c>
      <c r="C11" s="2" t="s">
        <v>451</v>
      </c>
      <c r="G11" s="4" t="s">
        <v>1802</v>
      </c>
      <c r="J11" s="6">
        <v>20</v>
      </c>
      <c r="K11" s="59" t="s">
        <v>12</v>
      </c>
      <c r="L11" s="24">
        <f t="shared" si="0"/>
        <v>7323.88</v>
      </c>
    </row>
    <row r="12" spans="1:15" x14ac:dyDescent="0.25">
      <c r="A12" s="1">
        <v>44831</v>
      </c>
      <c r="C12" s="2" t="s">
        <v>55</v>
      </c>
      <c r="G12" s="4" t="s">
        <v>56</v>
      </c>
      <c r="I12" s="5">
        <v>210</v>
      </c>
      <c r="K12" s="59" t="s">
        <v>12</v>
      </c>
      <c r="L12" s="24">
        <f t="shared" si="0"/>
        <v>7113.88</v>
      </c>
    </row>
    <row r="13" spans="1:15" x14ac:dyDescent="0.25">
      <c r="A13" s="1">
        <v>44832</v>
      </c>
      <c r="B13" s="1" t="s">
        <v>53</v>
      </c>
      <c r="C13" s="2" t="s">
        <v>54</v>
      </c>
      <c r="G13" s="4" t="s">
        <v>52</v>
      </c>
      <c r="I13" s="5">
        <v>198</v>
      </c>
      <c r="K13" s="59" t="s">
        <v>12</v>
      </c>
      <c r="L13" s="24">
        <f t="shared" si="0"/>
        <v>6915.88</v>
      </c>
      <c r="M13" s="5">
        <v>6915.88</v>
      </c>
      <c r="N13" s="8">
        <v>44809</v>
      </c>
      <c r="O13" s="51">
        <f>L13-M13</f>
        <v>0</v>
      </c>
    </row>
    <row r="14" spans="1:15" x14ac:dyDescent="0.25">
      <c r="A14" s="1">
        <v>44832</v>
      </c>
      <c r="B14" s="1">
        <v>44806</v>
      </c>
      <c r="C14" s="2" t="s">
        <v>431</v>
      </c>
      <c r="G14" s="67" t="s">
        <v>442</v>
      </c>
      <c r="H14" s="68"/>
      <c r="I14" s="69"/>
      <c r="J14" s="70"/>
      <c r="K14" s="59" t="s">
        <v>12</v>
      </c>
      <c r="L14" s="24">
        <f t="shared" si="0"/>
        <v>6915.88</v>
      </c>
    </row>
    <row r="15" spans="1:15" x14ac:dyDescent="0.25">
      <c r="A15" s="1">
        <v>44832</v>
      </c>
      <c r="B15" s="1">
        <v>44806</v>
      </c>
      <c r="C15" s="2" t="s">
        <v>432</v>
      </c>
      <c r="G15" s="67" t="s">
        <v>28</v>
      </c>
      <c r="H15" s="67"/>
      <c r="I15" s="71"/>
      <c r="J15" s="71"/>
      <c r="K15" s="59" t="s">
        <v>12</v>
      </c>
      <c r="L15" s="24">
        <f t="shared" si="0"/>
        <v>6915.88</v>
      </c>
    </row>
    <row r="16" spans="1:15" x14ac:dyDescent="0.25">
      <c r="A16" s="1">
        <v>44832</v>
      </c>
      <c r="B16" s="1">
        <v>44806</v>
      </c>
      <c r="C16" s="2" t="s">
        <v>433</v>
      </c>
      <c r="G16" s="67" t="s">
        <v>28</v>
      </c>
      <c r="H16" s="67"/>
      <c r="I16" s="71"/>
      <c r="J16" s="71"/>
      <c r="K16" s="59" t="s">
        <v>12</v>
      </c>
      <c r="L16" s="24">
        <f t="shared" si="0"/>
        <v>6915.88</v>
      </c>
    </row>
    <row r="17" spans="1:12" x14ac:dyDescent="0.25">
      <c r="A17" s="1">
        <v>44832</v>
      </c>
      <c r="B17" s="1">
        <v>44806</v>
      </c>
      <c r="C17" s="2" t="s">
        <v>434</v>
      </c>
      <c r="G17" s="67" t="s">
        <v>28</v>
      </c>
      <c r="H17" s="67"/>
      <c r="I17" s="71"/>
      <c r="J17" s="71"/>
      <c r="K17" s="59" t="s">
        <v>12</v>
      </c>
      <c r="L17" s="24">
        <f t="shared" si="0"/>
        <v>6915.88</v>
      </c>
    </row>
    <row r="18" spans="1:12" x14ac:dyDescent="0.25">
      <c r="A18" s="1">
        <v>44832</v>
      </c>
      <c r="B18" s="1">
        <v>44806</v>
      </c>
      <c r="C18" s="2" t="s">
        <v>435</v>
      </c>
      <c r="G18" s="67" t="s">
        <v>28</v>
      </c>
      <c r="H18" s="67"/>
      <c r="I18" s="71"/>
      <c r="J18" s="71"/>
      <c r="K18" s="59" t="s">
        <v>12</v>
      </c>
      <c r="L18" s="24">
        <f t="shared" si="0"/>
        <v>6915.88</v>
      </c>
    </row>
    <row r="19" spans="1:12" x14ac:dyDescent="0.25">
      <c r="A19" s="1">
        <v>44832</v>
      </c>
      <c r="B19" s="1">
        <v>44806</v>
      </c>
      <c r="C19" s="2" t="s">
        <v>450</v>
      </c>
      <c r="G19" s="67" t="s">
        <v>52</v>
      </c>
      <c r="H19" s="67"/>
      <c r="I19" s="71"/>
      <c r="J19" s="71">
        <v>219.37999999999994</v>
      </c>
      <c r="K19" s="59" t="s">
        <v>12</v>
      </c>
      <c r="L19" s="24">
        <f t="shared" si="0"/>
        <v>7135.26</v>
      </c>
    </row>
    <row r="20" spans="1:12" x14ac:dyDescent="0.25">
      <c r="A20" s="1">
        <v>44832</v>
      </c>
      <c r="B20" s="1">
        <v>44806</v>
      </c>
      <c r="C20" s="2" t="s">
        <v>436</v>
      </c>
      <c r="G20" s="67" t="s">
        <v>449</v>
      </c>
      <c r="H20" s="67"/>
      <c r="I20" s="71"/>
      <c r="J20" s="71"/>
      <c r="K20" s="59" t="s">
        <v>12</v>
      </c>
      <c r="L20" s="24">
        <f t="shared" si="0"/>
        <v>7135.26</v>
      </c>
    </row>
    <row r="21" spans="1:12" x14ac:dyDescent="0.25">
      <c r="A21" s="1">
        <v>44832</v>
      </c>
      <c r="B21" s="1">
        <v>44806</v>
      </c>
      <c r="C21" s="2" t="s">
        <v>437</v>
      </c>
      <c r="G21" s="67" t="s">
        <v>438</v>
      </c>
      <c r="H21" s="67"/>
      <c r="I21" s="71"/>
      <c r="J21" s="71"/>
      <c r="K21" s="59" t="s">
        <v>12</v>
      </c>
      <c r="L21" s="24">
        <f t="shared" si="0"/>
        <v>7135.26</v>
      </c>
    </row>
    <row r="22" spans="1:12" x14ac:dyDescent="0.25">
      <c r="A22" s="1">
        <v>44832</v>
      </c>
      <c r="B22" s="1">
        <v>44806</v>
      </c>
      <c r="C22" s="2" t="s">
        <v>439</v>
      </c>
      <c r="G22" s="67" t="s">
        <v>440</v>
      </c>
      <c r="H22" s="67"/>
      <c r="I22" s="71"/>
      <c r="J22" s="71"/>
      <c r="K22" s="59" t="s">
        <v>12</v>
      </c>
      <c r="L22" s="24">
        <f t="shared" si="0"/>
        <v>7135.26</v>
      </c>
    </row>
    <row r="23" spans="1:12" x14ac:dyDescent="0.25">
      <c r="A23" s="1">
        <v>44832</v>
      </c>
      <c r="B23" s="1">
        <v>44806</v>
      </c>
      <c r="C23" s="2" t="s">
        <v>441</v>
      </c>
      <c r="G23" s="67" t="s">
        <v>28</v>
      </c>
      <c r="H23" s="67"/>
      <c r="I23" s="71"/>
      <c r="J23" s="71"/>
      <c r="K23" s="59" t="s">
        <v>12</v>
      </c>
      <c r="L23" s="24">
        <f t="shared" si="0"/>
        <v>7135.26</v>
      </c>
    </row>
    <row r="24" spans="1:12" x14ac:dyDescent="0.25">
      <c r="A24" s="1">
        <v>44832</v>
      </c>
      <c r="B24" s="1">
        <v>44806</v>
      </c>
      <c r="C24" s="72" t="s">
        <v>430</v>
      </c>
      <c r="G24" s="67" t="s">
        <v>442</v>
      </c>
      <c r="H24" s="67"/>
      <c r="I24" s="71"/>
      <c r="J24" s="71"/>
      <c r="K24" s="59" t="s">
        <v>12</v>
      </c>
      <c r="L24" s="24">
        <f t="shared" si="0"/>
        <v>7135.26</v>
      </c>
    </row>
    <row r="25" spans="1:12" x14ac:dyDescent="0.25">
      <c r="A25" s="1">
        <v>44832</v>
      </c>
      <c r="B25" s="1">
        <v>44806</v>
      </c>
      <c r="C25" s="2" t="s">
        <v>443</v>
      </c>
      <c r="G25" s="67" t="s">
        <v>444</v>
      </c>
      <c r="H25" s="67"/>
      <c r="I25" s="71"/>
      <c r="J25" s="71"/>
      <c r="K25" s="59" t="s">
        <v>12</v>
      </c>
      <c r="L25" s="24">
        <f t="shared" si="0"/>
        <v>7135.26</v>
      </c>
    </row>
    <row r="26" spans="1:12" x14ac:dyDescent="0.25">
      <c r="A26" s="1">
        <v>44832</v>
      </c>
      <c r="B26" s="1">
        <v>44806</v>
      </c>
      <c r="C26" s="72" t="s">
        <v>445</v>
      </c>
      <c r="G26" s="67" t="s">
        <v>446</v>
      </c>
      <c r="H26" s="67"/>
      <c r="I26" s="71"/>
      <c r="J26" s="71"/>
      <c r="K26" s="59" t="s">
        <v>12</v>
      </c>
      <c r="L26" s="24">
        <f t="shared" si="0"/>
        <v>7135.26</v>
      </c>
    </row>
    <row r="27" spans="1:12" x14ac:dyDescent="0.25">
      <c r="A27" s="1">
        <v>44832</v>
      </c>
      <c r="B27" s="1">
        <v>44806</v>
      </c>
      <c r="C27" s="72" t="s">
        <v>435</v>
      </c>
      <c r="G27" s="67" t="s">
        <v>28</v>
      </c>
      <c r="H27" s="67"/>
      <c r="I27" s="71"/>
      <c r="J27" s="71"/>
      <c r="K27" s="59" t="s">
        <v>12</v>
      </c>
      <c r="L27" s="24">
        <f t="shared" si="0"/>
        <v>7135.26</v>
      </c>
    </row>
    <row r="28" spans="1:12" x14ac:dyDescent="0.25">
      <c r="A28" s="1">
        <v>44832</v>
      </c>
      <c r="B28" s="1">
        <v>44806</v>
      </c>
      <c r="C28" s="22" t="s">
        <v>141</v>
      </c>
      <c r="D28" s="73"/>
      <c r="E28" s="22"/>
      <c r="F28" s="22"/>
      <c r="G28" s="67" t="s">
        <v>13</v>
      </c>
      <c r="H28" s="74"/>
      <c r="I28" s="75"/>
      <c r="J28" s="75">
        <v>28.78</v>
      </c>
      <c r="K28" s="59" t="s">
        <v>12</v>
      </c>
      <c r="L28" s="24">
        <f t="shared" si="0"/>
        <v>7164.04</v>
      </c>
    </row>
    <row r="29" spans="1:12" ht="13" x14ac:dyDescent="0.3">
      <c r="A29" s="1">
        <v>44832</v>
      </c>
      <c r="B29" s="1">
        <v>44806</v>
      </c>
      <c r="C29" s="2" t="s">
        <v>1800</v>
      </c>
      <c r="G29" s="119" t="s">
        <v>1801</v>
      </c>
      <c r="H29" s="67"/>
      <c r="I29" s="120"/>
      <c r="J29" s="120">
        <v>1012.5600000000002</v>
      </c>
      <c r="K29" s="59" t="s">
        <v>12</v>
      </c>
      <c r="L29" s="24">
        <f t="shared" si="0"/>
        <v>8176.6</v>
      </c>
    </row>
    <row r="30" spans="1:12" ht="13" x14ac:dyDescent="0.3">
      <c r="A30" s="1">
        <v>44832</v>
      </c>
      <c r="B30" s="1">
        <v>44806</v>
      </c>
      <c r="C30" s="2" t="s">
        <v>1799</v>
      </c>
      <c r="G30" s="119" t="s">
        <v>1802</v>
      </c>
      <c r="H30" s="67"/>
      <c r="I30" s="120"/>
      <c r="J30" s="120">
        <v>293.20000000000005</v>
      </c>
      <c r="K30" s="59" t="s">
        <v>12</v>
      </c>
      <c r="L30" s="24">
        <f t="shared" si="0"/>
        <v>8469.8000000000011</v>
      </c>
    </row>
    <row r="31" spans="1:12" x14ac:dyDescent="0.25">
      <c r="A31" s="1">
        <v>44832</v>
      </c>
      <c r="B31" s="1">
        <v>44806</v>
      </c>
      <c r="C31" s="2" t="s">
        <v>29</v>
      </c>
      <c r="F31" s="22"/>
      <c r="G31" s="67" t="s">
        <v>29</v>
      </c>
      <c r="H31" s="74"/>
      <c r="I31" s="75"/>
      <c r="J31" s="75">
        <v>75.400000000000006</v>
      </c>
      <c r="K31" s="59" t="s">
        <v>12</v>
      </c>
      <c r="L31" s="24">
        <f t="shared" si="0"/>
        <v>8545.2000000000007</v>
      </c>
    </row>
    <row r="32" spans="1:12" x14ac:dyDescent="0.25">
      <c r="A32" s="1">
        <v>44832</v>
      </c>
      <c r="B32" s="1">
        <v>44806</v>
      </c>
      <c r="C32" s="22" t="s">
        <v>447</v>
      </c>
      <c r="D32" s="42"/>
      <c r="E32" s="22"/>
      <c r="F32" s="22"/>
      <c r="G32" s="74" t="s">
        <v>1804</v>
      </c>
      <c r="H32" s="76"/>
      <c r="I32" s="75"/>
      <c r="J32" s="75"/>
      <c r="K32" s="59" t="s">
        <v>12</v>
      </c>
      <c r="L32" s="24">
        <f t="shared" si="0"/>
        <v>8545.2000000000007</v>
      </c>
    </row>
    <row r="33" spans="1:15" x14ac:dyDescent="0.25">
      <c r="A33" s="1">
        <v>44832</v>
      </c>
      <c r="B33" s="1">
        <v>44806</v>
      </c>
      <c r="C33" s="2" t="s">
        <v>448</v>
      </c>
      <c r="D33" s="77"/>
      <c r="G33" s="67" t="s">
        <v>94</v>
      </c>
      <c r="H33" s="76">
        <v>1629.32</v>
      </c>
      <c r="I33" s="76"/>
      <c r="J33" s="76"/>
      <c r="K33" s="59" t="s">
        <v>12</v>
      </c>
      <c r="L33" s="24">
        <f t="shared" si="0"/>
        <v>8545.2000000000007</v>
      </c>
      <c r="M33" s="5">
        <v>8545.2000000000007</v>
      </c>
      <c r="N33" s="8">
        <v>44809</v>
      </c>
      <c r="O33" s="51">
        <f>L33-M33</f>
        <v>0</v>
      </c>
    </row>
    <row r="34" spans="1:15" x14ac:dyDescent="0.25">
      <c r="A34" s="1">
        <v>44839</v>
      </c>
      <c r="C34" s="2" t="s">
        <v>48</v>
      </c>
      <c r="G34" s="4" t="s">
        <v>29</v>
      </c>
      <c r="I34" s="5">
        <v>5.68</v>
      </c>
      <c r="K34" s="59" t="s">
        <v>12</v>
      </c>
      <c r="L34" s="24">
        <f t="shared" si="0"/>
        <v>8539.52</v>
      </c>
    </row>
    <row r="35" spans="1:15" x14ac:dyDescent="0.25">
      <c r="A35" s="1">
        <v>44839</v>
      </c>
      <c r="C35" s="2" t="s">
        <v>50</v>
      </c>
      <c r="G35" s="4" t="s">
        <v>29</v>
      </c>
      <c r="I35" s="5">
        <v>2.96</v>
      </c>
      <c r="K35" s="59" t="s">
        <v>12</v>
      </c>
      <c r="L35" s="24">
        <f t="shared" ref="L35:L66" si="1">L34-I35+J35</f>
        <v>8536.5600000000013</v>
      </c>
    </row>
    <row r="36" spans="1:15" x14ac:dyDescent="0.25">
      <c r="A36" s="1">
        <v>44843</v>
      </c>
      <c r="C36" s="2" t="s">
        <v>454</v>
      </c>
      <c r="G36" s="4" t="s">
        <v>1802</v>
      </c>
      <c r="J36" s="6">
        <v>25</v>
      </c>
      <c r="K36" s="59" t="s">
        <v>12</v>
      </c>
      <c r="L36" s="24">
        <f t="shared" si="1"/>
        <v>8561.5600000000013</v>
      </c>
      <c r="M36" s="5">
        <v>8561.56</v>
      </c>
      <c r="N36" s="8">
        <v>44843</v>
      </c>
      <c r="O36" s="51">
        <f>L36-M36</f>
        <v>0</v>
      </c>
    </row>
    <row r="37" spans="1:15" x14ac:dyDescent="0.25">
      <c r="A37" s="1">
        <v>44843</v>
      </c>
      <c r="B37" s="1">
        <v>44836</v>
      </c>
      <c r="C37" s="2" t="s">
        <v>432</v>
      </c>
      <c r="G37" s="79" t="s">
        <v>28</v>
      </c>
      <c r="H37" s="79"/>
      <c r="I37" s="80"/>
      <c r="J37" s="80"/>
      <c r="K37" s="59" t="s">
        <v>12</v>
      </c>
      <c r="L37" s="24">
        <f t="shared" si="1"/>
        <v>8561.5600000000013</v>
      </c>
    </row>
    <row r="38" spans="1:15" x14ac:dyDescent="0.25">
      <c r="A38" s="1">
        <v>44843</v>
      </c>
      <c r="B38" s="1">
        <v>44836</v>
      </c>
      <c r="C38" s="2" t="s">
        <v>433</v>
      </c>
      <c r="G38" s="79" t="s">
        <v>28</v>
      </c>
      <c r="H38" s="79"/>
      <c r="I38" s="80"/>
      <c r="J38" s="80"/>
      <c r="K38" s="59" t="s">
        <v>12</v>
      </c>
      <c r="L38" s="24">
        <f t="shared" si="1"/>
        <v>8561.5600000000013</v>
      </c>
    </row>
    <row r="39" spans="1:15" x14ac:dyDescent="0.25">
      <c r="A39" s="1">
        <v>44843</v>
      </c>
      <c r="B39" s="1">
        <v>44836</v>
      </c>
      <c r="C39" s="2" t="s">
        <v>434</v>
      </c>
      <c r="G39" s="79" t="s">
        <v>28</v>
      </c>
      <c r="H39" s="79"/>
      <c r="I39" s="80"/>
      <c r="J39" s="80"/>
      <c r="K39" s="59" t="s">
        <v>12</v>
      </c>
      <c r="L39" s="24">
        <f t="shared" si="1"/>
        <v>8561.5600000000013</v>
      </c>
    </row>
    <row r="40" spans="1:15" x14ac:dyDescent="0.25">
      <c r="A40" s="1">
        <v>44843</v>
      </c>
      <c r="B40" s="1">
        <v>44836</v>
      </c>
      <c r="C40" s="2" t="s">
        <v>435</v>
      </c>
      <c r="G40" s="79" t="s">
        <v>28</v>
      </c>
      <c r="H40" s="79"/>
      <c r="I40" s="80"/>
      <c r="J40" s="80"/>
      <c r="K40" s="59" t="s">
        <v>12</v>
      </c>
      <c r="L40" s="24">
        <f t="shared" si="1"/>
        <v>8561.5600000000013</v>
      </c>
    </row>
    <row r="41" spans="1:15" x14ac:dyDescent="0.25">
      <c r="A41" s="1">
        <v>44843</v>
      </c>
      <c r="B41" s="1">
        <v>44836</v>
      </c>
      <c r="C41" s="2" t="s">
        <v>450</v>
      </c>
      <c r="G41" s="79" t="s">
        <v>52</v>
      </c>
      <c r="H41" s="79"/>
      <c r="I41" s="80"/>
      <c r="J41" s="80">
        <v>141.97000000000006</v>
      </c>
      <c r="K41" s="59" t="s">
        <v>12</v>
      </c>
      <c r="L41" s="24">
        <f t="shared" si="1"/>
        <v>8703.5300000000007</v>
      </c>
    </row>
    <row r="42" spans="1:15" x14ac:dyDescent="0.25">
      <c r="A42" s="1">
        <v>44843</v>
      </c>
      <c r="B42" s="1">
        <v>44836</v>
      </c>
      <c r="C42" s="2" t="s">
        <v>809</v>
      </c>
      <c r="G42" s="79" t="s">
        <v>453</v>
      </c>
      <c r="H42" s="79"/>
      <c r="I42" s="80"/>
      <c r="J42" s="80">
        <v>943.2</v>
      </c>
      <c r="K42" s="59" t="s">
        <v>12</v>
      </c>
      <c r="L42" s="24">
        <f t="shared" si="1"/>
        <v>9646.7300000000014</v>
      </c>
    </row>
    <row r="43" spans="1:15" x14ac:dyDescent="0.25">
      <c r="A43" s="1">
        <v>44843</v>
      </c>
      <c r="B43" s="1">
        <v>44836</v>
      </c>
      <c r="C43" s="2" t="s">
        <v>436</v>
      </c>
      <c r="G43" s="79" t="s">
        <v>449</v>
      </c>
      <c r="H43" s="79"/>
      <c r="I43" s="80"/>
      <c r="J43" s="80"/>
      <c r="K43" s="59" t="s">
        <v>12</v>
      </c>
      <c r="L43" s="24">
        <f t="shared" si="1"/>
        <v>9646.7300000000014</v>
      </c>
    </row>
    <row r="44" spans="1:15" x14ac:dyDescent="0.25">
      <c r="A44" s="1">
        <v>44843</v>
      </c>
      <c r="B44" s="1">
        <v>44836</v>
      </c>
      <c r="C44" s="2" t="s">
        <v>437</v>
      </c>
      <c r="G44" s="79" t="s">
        <v>438</v>
      </c>
      <c r="H44" s="79"/>
      <c r="I44" s="80"/>
      <c r="J44" s="80"/>
      <c r="K44" s="59" t="s">
        <v>12</v>
      </c>
      <c r="L44" s="24">
        <f t="shared" si="1"/>
        <v>9646.7300000000014</v>
      </c>
    </row>
    <row r="45" spans="1:15" x14ac:dyDescent="0.25">
      <c r="A45" s="1">
        <v>44843</v>
      </c>
      <c r="B45" s="1">
        <v>44836</v>
      </c>
      <c r="C45" s="2" t="s">
        <v>439</v>
      </c>
      <c r="G45" s="79" t="s">
        <v>440</v>
      </c>
      <c r="H45" s="79"/>
      <c r="I45" s="80"/>
      <c r="J45" s="80">
        <v>43.17</v>
      </c>
      <c r="K45" s="59" t="s">
        <v>12</v>
      </c>
      <c r="L45" s="24">
        <f t="shared" si="1"/>
        <v>9689.9000000000015</v>
      </c>
    </row>
    <row r="46" spans="1:15" x14ac:dyDescent="0.25">
      <c r="A46" s="1">
        <v>44843</v>
      </c>
      <c r="B46" s="1">
        <v>44836</v>
      </c>
      <c r="C46" s="2" t="s">
        <v>441</v>
      </c>
      <c r="G46" s="79" t="s">
        <v>28</v>
      </c>
      <c r="H46" s="79"/>
      <c r="I46" s="80"/>
      <c r="J46" s="80"/>
      <c r="K46" s="59" t="s">
        <v>12</v>
      </c>
      <c r="L46" s="24">
        <f t="shared" si="1"/>
        <v>9689.9000000000015</v>
      </c>
    </row>
    <row r="47" spans="1:15" x14ac:dyDescent="0.25">
      <c r="A47" s="1">
        <v>44843</v>
      </c>
      <c r="B47" s="1">
        <v>44836</v>
      </c>
      <c r="C47" s="72" t="s">
        <v>430</v>
      </c>
      <c r="G47" s="79" t="s">
        <v>442</v>
      </c>
      <c r="H47" s="79"/>
      <c r="I47" s="80"/>
      <c r="J47" s="80"/>
      <c r="K47" s="59" t="s">
        <v>12</v>
      </c>
      <c r="L47" s="24">
        <f t="shared" si="1"/>
        <v>9689.9000000000015</v>
      </c>
    </row>
    <row r="48" spans="1:15" x14ac:dyDescent="0.25">
      <c r="A48" s="1">
        <v>44843</v>
      </c>
      <c r="B48" s="1">
        <v>44836</v>
      </c>
      <c r="C48" s="2" t="s">
        <v>443</v>
      </c>
      <c r="G48" s="79" t="s">
        <v>444</v>
      </c>
      <c r="H48" s="79"/>
      <c r="I48" s="80"/>
      <c r="J48" s="80"/>
      <c r="K48" s="59" t="s">
        <v>12</v>
      </c>
      <c r="L48" s="24">
        <f t="shared" si="1"/>
        <v>9689.9000000000015</v>
      </c>
    </row>
    <row r="49" spans="1:15" x14ac:dyDescent="0.25">
      <c r="A49" s="1">
        <v>44843</v>
      </c>
      <c r="B49" s="1">
        <v>44836</v>
      </c>
      <c r="C49" s="72" t="s">
        <v>445</v>
      </c>
      <c r="G49" s="79" t="s">
        <v>446</v>
      </c>
      <c r="H49" s="79"/>
      <c r="I49" s="80"/>
      <c r="J49" s="80"/>
      <c r="K49" s="59" t="s">
        <v>12</v>
      </c>
      <c r="L49" s="24">
        <f t="shared" si="1"/>
        <v>9689.9000000000015</v>
      </c>
    </row>
    <row r="50" spans="1:15" x14ac:dyDescent="0.25">
      <c r="A50" s="1">
        <v>44843</v>
      </c>
      <c r="B50" s="1">
        <v>44836</v>
      </c>
      <c r="C50" s="72" t="s">
        <v>435</v>
      </c>
      <c r="G50" s="79" t="s">
        <v>28</v>
      </c>
      <c r="H50" s="79"/>
      <c r="I50" s="80"/>
      <c r="J50" s="80"/>
      <c r="K50" s="59" t="s">
        <v>12</v>
      </c>
      <c r="L50" s="24">
        <f t="shared" si="1"/>
        <v>9689.9000000000015</v>
      </c>
    </row>
    <row r="51" spans="1:15" x14ac:dyDescent="0.25">
      <c r="A51" s="1">
        <v>44843</v>
      </c>
      <c r="B51" s="1">
        <v>44836</v>
      </c>
      <c r="C51" s="2" t="s">
        <v>141</v>
      </c>
      <c r="G51" s="79" t="s">
        <v>13</v>
      </c>
      <c r="H51" s="79"/>
      <c r="I51" s="80"/>
      <c r="J51" s="80">
        <v>135.44</v>
      </c>
      <c r="K51" s="59" t="s">
        <v>12</v>
      </c>
      <c r="L51" s="24">
        <f t="shared" si="1"/>
        <v>9825.340000000002</v>
      </c>
    </row>
    <row r="52" spans="1:15" ht="13" x14ac:dyDescent="0.3">
      <c r="A52" s="1">
        <v>44843</v>
      </c>
      <c r="B52" s="1">
        <v>44836</v>
      </c>
      <c r="C52" s="2" t="s">
        <v>1800</v>
      </c>
      <c r="G52" s="117" t="s">
        <v>1803</v>
      </c>
      <c r="H52" s="79"/>
      <c r="I52" s="118"/>
      <c r="J52" s="118">
        <v>683.61000000000013</v>
      </c>
      <c r="K52" s="59" t="s">
        <v>12</v>
      </c>
      <c r="L52" s="24">
        <f t="shared" si="1"/>
        <v>10508.950000000003</v>
      </c>
    </row>
    <row r="53" spans="1:15" ht="13" x14ac:dyDescent="0.3">
      <c r="A53" s="1">
        <v>44843</v>
      </c>
      <c r="B53" s="1">
        <v>44836</v>
      </c>
      <c r="C53" s="2" t="s">
        <v>1799</v>
      </c>
      <c r="G53" s="117" t="s">
        <v>1802</v>
      </c>
      <c r="H53" s="79"/>
      <c r="I53" s="118"/>
      <c r="J53" s="118">
        <v>234.44000000000003</v>
      </c>
      <c r="K53" s="59" t="s">
        <v>12</v>
      </c>
      <c r="L53" s="24">
        <f t="shared" si="1"/>
        <v>10743.390000000003</v>
      </c>
    </row>
    <row r="54" spans="1:15" x14ac:dyDescent="0.25">
      <c r="A54" s="1">
        <v>44843</v>
      </c>
      <c r="B54" s="1">
        <v>44836</v>
      </c>
      <c r="C54" s="2" t="s">
        <v>29</v>
      </c>
      <c r="F54" s="22"/>
      <c r="G54" s="79" t="s">
        <v>29</v>
      </c>
      <c r="H54" s="81"/>
      <c r="I54" s="82"/>
      <c r="J54" s="82">
        <v>11.14</v>
      </c>
      <c r="K54" s="59" t="s">
        <v>12</v>
      </c>
      <c r="L54" s="24">
        <f t="shared" si="1"/>
        <v>10754.530000000002</v>
      </c>
    </row>
    <row r="55" spans="1:15" x14ac:dyDescent="0.25">
      <c r="A55" s="1">
        <v>44843</v>
      </c>
      <c r="B55" s="1">
        <v>44836</v>
      </c>
      <c r="C55" s="2" t="s">
        <v>447</v>
      </c>
      <c r="F55" s="22"/>
      <c r="G55" s="79" t="s">
        <v>1804</v>
      </c>
      <c r="H55" s="87"/>
      <c r="I55" s="82"/>
      <c r="J55" s="82"/>
      <c r="K55" s="59" t="s">
        <v>12</v>
      </c>
      <c r="L55" s="24">
        <f t="shared" si="1"/>
        <v>10754.530000000002</v>
      </c>
    </row>
    <row r="56" spans="1:15" x14ac:dyDescent="0.25">
      <c r="A56" s="1">
        <v>44843</v>
      </c>
      <c r="B56" s="1">
        <v>44836</v>
      </c>
      <c r="C56" s="22" t="s">
        <v>448</v>
      </c>
      <c r="D56" s="86"/>
      <c r="E56" s="22"/>
      <c r="F56" s="22"/>
      <c r="G56" s="81" t="s">
        <v>94</v>
      </c>
      <c r="H56" s="83">
        <v>2192.9699999999998</v>
      </c>
      <c r="I56" s="87"/>
      <c r="J56" s="87"/>
      <c r="K56" s="59" t="s">
        <v>12</v>
      </c>
      <c r="L56" s="24">
        <f t="shared" si="1"/>
        <v>10754.530000000002</v>
      </c>
    </row>
    <row r="57" spans="1:15" x14ac:dyDescent="0.25">
      <c r="A57" s="1">
        <v>44847</v>
      </c>
      <c r="C57" s="2" t="s">
        <v>813</v>
      </c>
      <c r="G57" s="4" t="s">
        <v>1802</v>
      </c>
      <c r="J57" s="6">
        <v>30</v>
      </c>
      <c r="K57" s="59" t="s">
        <v>12</v>
      </c>
      <c r="L57" s="24">
        <f t="shared" si="1"/>
        <v>10784.530000000002</v>
      </c>
    </row>
    <row r="58" spans="1:15" x14ac:dyDescent="0.25">
      <c r="A58" s="1">
        <v>44849</v>
      </c>
      <c r="C58" s="2" t="s">
        <v>812</v>
      </c>
      <c r="G58" s="4" t="s">
        <v>440</v>
      </c>
      <c r="J58" s="6">
        <v>360</v>
      </c>
      <c r="K58" s="59" t="s">
        <v>12</v>
      </c>
      <c r="L58" s="24">
        <f t="shared" si="1"/>
        <v>11144.530000000002</v>
      </c>
    </row>
    <row r="59" spans="1:15" x14ac:dyDescent="0.25">
      <c r="A59" s="1">
        <v>44874</v>
      </c>
      <c r="B59" s="1" t="s">
        <v>811</v>
      </c>
      <c r="C59" s="2" t="s">
        <v>810</v>
      </c>
      <c r="G59" s="4" t="s">
        <v>52</v>
      </c>
      <c r="I59" s="5">
        <v>198</v>
      </c>
      <c r="K59" s="59" t="s">
        <v>12</v>
      </c>
      <c r="L59" s="24">
        <f t="shared" si="1"/>
        <v>10946.530000000002</v>
      </c>
      <c r="M59" s="5">
        <v>10946.53</v>
      </c>
      <c r="N59" s="8">
        <v>44843</v>
      </c>
      <c r="O59" s="51">
        <f>L59-M59</f>
        <v>0</v>
      </c>
    </row>
    <row r="60" spans="1:15" x14ac:dyDescent="0.25">
      <c r="A60" s="88">
        <v>44885</v>
      </c>
      <c r="B60" s="88"/>
      <c r="C60" s="2" t="s">
        <v>814</v>
      </c>
      <c r="D60" s="72"/>
      <c r="F60" s="89"/>
      <c r="G60" s="72" t="s">
        <v>440</v>
      </c>
      <c r="H60" s="90"/>
      <c r="I60" s="89">
        <v>60</v>
      </c>
      <c r="K60" s="59" t="s">
        <v>12</v>
      </c>
      <c r="L60" s="24">
        <f t="shared" si="1"/>
        <v>10886.530000000002</v>
      </c>
    </row>
    <row r="61" spans="1:15" x14ac:dyDescent="0.25">
      <c r="A61" s="1">
        <v>44896</v>
      </c>
      <c r="C61" s="2" t="s">
        <v>815</v>
      </c>
      <c r="G61" s="4" t="s">
        <v>816</v>
      </c>
      <c r="I61" s="5">
        <v>100</v>
      </c>
      <c r="K61" s="59" t="s">
        <v>12</v>
      </c>
      <c r="L61" s="24">
        <f t="shared" si="1"/>
        <v>10786.530000000002</v>
      </c>
    </row>
    <row r="62" spans="1:15" x14ac:dyDescent="0.25">
      <c r="A62" s="1">
        <v>44897</v>
      </c>
      <c r="B62" s="1">
        <v>44806</v>
      </c>
      <c r="C62" s="2" t="s">
        <v>817</v>
      </c>
      <c r="G62" s="4" t="s">
        <v>29</v>
      </c>
      <c r="I62" s="5">
        <v>5.68</v>
      </c>
      <c r="K62" s="59" t="s">
        <v>12</v>
      </c>
      <c r="L62" s="24">
        <f t="shared" si="1"/>
        <v>10780.850000000002</v>
      </c>
      <c r="M62" s="5">
        <v>10780.85</v>
      </c>
      <c r="N62" s="8">
        <v>44897</v>
      </c>
      <c r="O62" s="51">
        <f>L62-M62</f>
        <v>0</v>
      </c>
    </row>
    <row r="63" spans="1:15" x14ac:dyDescent="0.25">
      <c r="A63" s="1">
        <v>44897</v>
      </c>
      <c r="B63" s="1">
        <v>44836</v>
      </c>
      <c r="C63" s="84" t="s">
        <v>456</v>
      </c>
      <c r="G63" s="96" t="s">
        <v>455</v>
      </c>
      <c r="H63" s="96"/>
      <c r="I63" s="97">
        <v>20.63</v>
      </c>
      <c r="J63" s="98"/>
      <c r="K63" s="59" t="s">
        <v>12</v>
      </c>
      <c r="L63" s="24">
        <f t="shared" si="1"/>
        <v>10760.220000000003</v>
      </c>
    </row>
    <row r="64" spans="1:15" x14ac:dyDescent="0.25">
      <c r="A64" s="1">
        <v>44897</v>
      </c>
      <c r="B64" s="1">
        <v>44867</v>
      </c>
      <c r="C64" s="2" t="s">
        <v>432</v>
      </c>
      <c r="G64" s="91" t="s">
        <v>28</v>
      </c>
      <c r="H64" s="91"/>
      <c r="I64" s="92"/>
      <c r="J64" s="92"/>
      <c r="K64" s="59" t="s">
        <v>12</v>
      </c>
      <c r="L64" s="24">
        <f t="shared" si="1"/>
        <v>10760.220000000003</v>
      </c>
    </row>
    <row r="65" spans="1:12" x14ac:dyDescent="0.25">
      <c r="A65" s="1">
        <v>44897</v>
      </c>
      <c r="B65" s="1">
        <v>44867</v>
      </c>
      <c r="C65" s="2" t="s">
        <v>433</v>
      </c>
      <c r="G65" s="91" t="s">
        <v>28</v>
      </c>
      <c r="H65" s="91"/>
      <c r="I65" s="92"/>
      <c r="J65" s="92"/>
      <c r="K65" s="59" t="s">
        <v>12</v>
      </c>
      <c r="L65" s="24">
        <f t="shared" si="1"/>
        <v>10760.220000000003</v>
      </c>
    </row>
    <row r="66" spans="1:12" x14ac:dyDescent="0.25">
      <c r="A66" s="1">
        <v>44897</v>
      </c>
      <c r="B66" s="1">
        <v>44867</v>
      </c>
      <c r="C66" s="2" t="s">
        <v>434</v>
      </c>
      <c r="G66" s="91" t="s">
        <v>28</v>
      </c>
      <c r="H66" s="91"/>
      <c r="I66" s="92"/>
      <c r="J66" s="92"/>
      <c r="K66" s="59" t="s">
        <v>12</v>
      </c>
      <c r="L66" s="24">
        <f t="shared" si="1"/>
        <v>10760.220000000003</v>
      </c>
    </row>
    <row r="67" spans="1:12" x14ac:dyDescent="0.25">
      <c r="A67" s="1">
        <v>44897</v>
      </c>
      <c r="B67" s="1">
        <v>44867</v>
      </c>
      <c r="C67" s="2" t="s">
        <v>435</v>
      </c>
      <c r="G67" s="91" t="s">
        <v>28</v>
      </c>
      <c r="H67" s="91"/>
      <c r="I67" s="92"/>
      <c r="J67" s="92"/>
      <c r="K67" s="59" t="s">
        <v>12</v>
      </c>
      <c r="L67" s="24">
        <f t="shared" ref="L67:L98" si="2">L66-I67+J67</f>
        <v>10760.220000000003</v>
      </c>
    </row>
    <row r="68" spans="1:12" x14ac:dyDescent="0.25">
      <c r="A68" s="1">
        <v>44897</v>
      </c>
      <c r="B68" s="1">
        <v>44867</v>
      </c>
      <c r="C68" s="2" t="s">
        <v>14</v>
      </c>
      <c r="G68" s="91" t="s">
        <v>52</v>
      </c>
      <c r="H68" s="91"/>
      <c r="I68" s="92"/>
      <c r="J68" s="92">
        <v>240.32999999999984</v>
      </c>
      <c r="K68" s="59" t="s">
        <v>12</v>
      </c>
      <c r="L68" s="24">
        <f t="shared" si="2"/>
        <v>11000.550000000003</v>
      </c>
    </row>
    <row r="69" spans="1:12" x14ac:dyDescent="0.25">
      <c r="A69" s="1">
        <v>44897</v>
      </c>
      <c r="B69" s="1">
        <v>44867</v>
      </c>
      <c r="C69" s="2" t="s">
        <v>809</v>
      </c>
      <c r="G69" s="91" t="s">
        <v>453</v>
      </c>
      <c r="H69" s="91"/>
      <c r="I69" s="92"/>
      <c r="J69" s="92">
        <v>94.26</v>
      </c>
      <c r="K69" s="59" t="s">
        <v>12</v>
      </c>
      <c r="L69" s="24">
        <f t="shared" si="2"/>
        <v>11094.810000000003</v>
      </c>
    </row>
    <row r="70" spans="1:12" x14ac:dyDescent="0.25">
      <c r="A70" s="1">
        <v>44897</v>
      </c>
      <c r="B70" s="1">
        <v>44867</v>
      </c>
      <c r="C70" s="2" t="s">
        <v>436</v>
      </c>
      <c r="G70" s="91" t="s">
        <v>449</v>
      </c>
      <c r="H70" s="91"/>
      <c r="I70" s="92"/>
      <c r="J70" s="92">
        <v>324.98</v>
      </c>
      <c r="K70" s="59" t="s">
        <v>12</v>
      </c>
      <c r="L70" s="24">
        <f t="shared" si="2"/>
        <v>11419.790000000003</v>
      </c>
    </row>
    <row r="71" spans="1:12" x14ac:dyDescent="0.25">
      <c r="A71" s="1">
        <v>44897</v>
      </c>
      <c r="B71" s="1">
        <v>44867</v>
      </c>
      <c r="C71" s="2" t="s">
        <v>437</v>
      </c>
      <c r="G71" s="91" t="s">
        <v>438</v>
      </c>
      <c r="H71" s="91"/>
      <c r="I71" s="92"/>
      <c r="J71" s="92"/>
      <c r="K71" s="59" t="s">
        <v>12</v>
      </c>
      <c r="L71" s="24">
        <f t="shared" si="2"/>
        <v>11419.790000000003</v>
      </c>
    </row>
    <row r="72" spans="1:12" x14ac:dyDescent="0.25">
      <c r="A72" s="1">
        <v>44897</v>
      </c>
      <c r="B72" s="1">
        <v>44867</v>
      </c>
      <c r="C72" s="2" t="s">
        <v>439</v>
      </c>
      <c r="G72" s="91" t="s">
        <v>440</v>
      </c>
      <c r="H72" s="91"/>
      <c r="I72" s="92"/>
      <c r="J72" s="92">
        <v>124.78000000000003</v>
      </c>
      <c r="K72" s="59" t="s">
        <v>12</v>
      </c>
      <c r="L72" s="24">
        <f t="shared" si="2"/>
        <v>11544.570000000003</v>
      </c>
    </row>
    <row r="73" spans="1:12" x14ac:dyDescent="0.25">
      <c r="A73" s="1">
        <v>44897</v>
      </c>
      <c r="B73" s="1">
        <v>44867</v>
      </c>
      <c r="C73" s="2" t="s">
        <v>441</v>
      </c>
      <c r="G73" s="91" t="s">
        <v>28</v>
      </c>
      <c r="H73" s="91"/>
      <c r="I73" s="92"/>
      <c r="J73" s="92"/>
      <c r="K73" s="59" t="s">
        <v>12</v>
      </c>
      <c r="L73" s="24">
        <f t="shared" si="2"/>
        <v>11544.570000000003</v>
      </c>
    </row>
    <row r="74" spans="1:12" x14ac:dyDescent="0.25">
      <c r="A74" s="1">
        <v>44897</v>
      </c>
      <c r="B74" s="1">
        <v>44867</v>
      </c>
      <c r="C74" s="72" t="s">
        <v>430</v>
      </c>
      <c r="G74" s="91" t="s">
        <v>442</v>
      </c>
      <c r="H74" s="91"/>
      <c r="I74" s="92"/>
      <c r="J74" s="92"/>
      <c r="K74" s="59" t="s">
        <v>12</v>
      </c>
      <c r="L74" s="24">
        <f t="shared" si="2"/>
        <v>11544.570000000003</v>
      </c>
    </row>
    <row r="75" spans="1:12" x14ac:dyDescent="0.25">
      <c r="A75" s="1">
        <v>44897</v>
      </c>
      <c r="B75" s="1">
        <v>44867</v>
      </c>
      <c r="C75" s="2" t="s">
        <v>443</v>
      </c>
      <c r="G75" s="91" t="s">
        <v>444</v>
      </c>
      <c r="H75" s="91"/>
      <c r="I75" s="92"/>
      <c r="J75" s="92"/>
      <c r="K75" s="59" t="s">
        <v>12</v>
      </c>
      <c r="L75" s="24">
        <f t="shared" si="2"/>
        <v>11544.570000000003</v>
      </c>
    </row>
    <row r="76" spans="1:12" x14ac:dyDescent="0.25">
      <c r="A76" s="1">
        <v>44897</v>
      </c>
      <c r="B76" s="1">
        <v>44867</v>
      </c>
      <c r="C76" s="72" t="s">
        <v>445</v>
      </c>
      <c r="G76" s="91" t="s">
        <v>446</v>
      </c>
      <c r="H76" s="91"/>
      <c r="I76" s="92"/>
      <c r="J76" s="92"/>
      <c r="K76" s="59" t="s">
        <v>12</v>
      </c>
      <c r="L76" s="24">
        <f t="shared" si="2"/>
        <v>11544.570000000003</v>
      </c>
    </row>
    <row r="77" spans="1:12" x14ac:dyDescent="0.25">
      <c r="A77" s="1">
        <v>44897</v>
      </c>
      <c r="B77" s="1">
        <v>44867</v>
      </c>
      <c r="C77" s="72" t="s">
        <v>435</v>
      </c>
      <c r="G77" s="91" t="s">
        <v>28</v>
      </c>
      <c r="H77" s="91"/>
      <c r="I77" s="92"/>
      <c r="J77" s="92"/>
      <c r="K77" s="59" t="s">
        <v>12</v>
      </c>
      <c r="L77" s="24">
        <f t="shared" si="2"/>
        <v>11544.570000000003</v>
      </c>
    </row>
    <row r="78" spans="1:12" x14ac:dyDescent="0.25">
      <c r="A78" s="1">
        <v>44897</v>
      </c>
      <c r="B78" s="1">
        <v>44867</v>
      </c>
      <c r="C78" s="2" t="s">
        <v>141</v>
      </c>
      <c r="G78" s="91" t="s">
        <v>13</v>
      </c>
      <c r="H78" s="91"/>
      <c r="I78" s="92"/>
      <c r="J78" s="92">
        <v>47.900000000000006</v>
      </c>
      <c r="K78" s="59" t="s">
        <v>12</v>
      </c>
      <c r="L78" s="24">
        <f t="shared" si="2"/>
        <v>11592.470000000003</v>
      </c>
    </row>
    <row r="79" spans="1:12" x14ac:dyDescent="0.25">
      <c r="A79" s="1">
        <v>44897</v>
      </c>
      <c r="B79" s="1">
        <v>44867</v>
      </c>
      <c r="C79" s="2" t="s">
        <v>1433</v>
      </c>
      <c r="G79" s="91" t="s">
        <v>1803</v>
      </c>
      <c r="H79" s="91"/>
      <c r="I79" s="92"/>
      <c r="J79" s="92">
        <v>455.09</v>
      </c>
      <c r="K79" s="59" t="s">
        <v>12</v>
      </c>
      <c r="L79" s="24">
        <f t="shared" si="2"/>
        <v>12047.560000000003</v>
      </c>
    </row>
    <row r="80" spans="1:12" x14ac:dyDescent="0.25">
      <c r="A80" s="1">
        <v>44897</v>
      </c>
      <c r="B80" s="1">
        <v>44867</v>
      </c>
      <c r="C80" s="22" t="s">
        <v>1432</v>
      </c>
      <c r="D80" s="73"/>
      <c r="E80" s="22"/>
      <c r="F80" s="22"/>
      <c r="G80" s="121" t="s">
        <v>1802</v>
      </c>
      <c r="H80" s="93"/>
      <c r="I80" s="94"/>
      <c r="J80" s="94">
        <v>263.82000000000005</v>
      </c>
      <c r="K80" s="59" t="s">
        <v>12</v>
      </c>
      <c r="L80" s="24">
        <f t="shared" si="2"/>
        <v>12311.380000000003</v>
      </c>
    </row>
    <row r="81" spans="1:15" x14ac:dyDescent="0.25">
      <c r="A81" s="1">
        <v>44897</v>
      </c>
      <c r="B81" s="1">
        <v>44867</v>
      </c>
      <c r="C81" s="22" t="s">
        <v>29</v>
      </c>
      <c r="D81" s="73"/>
      <c r="E81" s="22"/>
      <c r="F81" s="22"/>
      <c r="G81" s="91" t="s">
        <v>29</v>
      </c>
      <c r="H81" s="93"/>
      <c r="I81" s="94"/>
      <c r="J81" s="94"/>
      <c r="K81" s="59" t="s">
        <v>12</v>
      </c>
      <c r="L81" s="24">
        <f t="shared" si="2"/>
        <v>12311.380000000003</v>
      </c>
    </row>
    <row r="82" spans="1:15" x14ac:dyDescent="0.25">
      <c r="A82" s="1">
        <v>44897</v>
      </c>
      <c r="B82" s="1">
        <v>44867</v>
      </c>
      <c r="C82" s="2" t="s">
        <v>447</v>
      </c>
      <c r="F82" s="22"/>
      <c r="G82" s="91" t="s">
        <v>1804</v>
      </c>
      <c r="H82" s="95"/>
      <c r="I82" s="94"/>
      <c r="J82" s="94"/>
      <c r="K82" s="59" t="s">
        <v>12</v>
      </c>
      <c r="L82" s="24">
        <f t="shared" si="2"/>
        <v>12311.380000000003</v>
      </c>
    </row>
    <row r="83" spans="1:15" x14ac:dyDescent="0.25">
      <c r="A83" s="1">
        <v>44897</v>
      </c>
      <c r="B83" s="1">
        <v>44867</v>
      </c>
      <c r="C83" s="2" t="s">
        <v>448</v>
      </c>
      <c r="D83" s="77"/>
      <c r="F83" s="22"/>
      <c r="G83" s="91" t="s">
        <v>94</v>
      </c>
      <c r="H83" s="95">
        <v>1530.53</v>
      </c>
      <c r="I83" s="95"/>
      <c r="J83" s="95"/>
      <c r="K83" s="59" t="s">
        <v>12</v>
      </c>
      <c r="L83" s="24">
        <f t="shared" si="2"/>
        <v>12311.380000000003</v>
      </c>
      <c r="M83" s="5">
        <v>12311.38</v>
      </c>
      <c r="N83" s="8">
        <v>44897</v>
      </c>
      <c r="O83" s="51">
        <f>L83-M83</f>
        <v>0</v>
      </c>
    </row>
    <row r="84" spans="1:15" x14ac:dyDescent="0.25">
      <c r="A84" s="1">
        <v>44898</v>
      </c>
      <c r="B84" s="1">
        <v>44897</v>
      </c>
      <c r="C84" s="2" t="s">
        <v>432</v>
      </c>
      <c r="G84" s="99" t="s">
        <v>28</v>
      </c>
      <c r="H84" s="99"/>
      <c r="I84" s="100"/>
      <c r="J84" s="100"/>
      <c r="K84" s="59" t="s">
        <v>12</v>
      </c>
      <c r="L84" s="24">
        <f t="shared" si="2"/>
        <v>12311.380000000003</v>
      </c>
    </row>
    <row r="85" spans="1:15" x14ac:dyDescent="0.25">
      <c r="A85" s="1">
        <v>44898</v>
      </c>
      <c r="B85" s="1">
        <v>44897</v>
      </c>
      <c r="C85" s="2" t="s">
        <v>433</v>
      </c>
      <c r="G85" s="99" t="s">
        <v>28</v>
      </c>
      <c r="H85" s="99"/>
      <c r="I85" s="100"/>
      <c r="J85" s="100"/>
      <c r="K85" s="59" t="s">
        <v>12</v>
      </c>
      <c r="L85" s="24">
        <f t="shared" si="2"/>
        <v>12311.380000000003</v>
      </c>
    </row>
    <row r="86" spans="1:15" x14ac:dyDescent="0.25">
      <c r="A86" s="1">
        <v>44898</v>
      </c>
      <c r="B86" s="1">
        <v>44897</v>
      </c>
      <c r="C86" s="2" t="s">
        <v>434</v>
      </c>
      <c r="G86" s="99" t="s">
        <v>28</v>
      </c>
      <c r="H86" s="99"/>
      <c r="I86" s="100"/>
      <c r="J86" s="100"/>
      <c r="K86" s="59" t="s">
        <v>12</v>
      </c>
      <c r="L86" s="24">
        <f t="shared" si="2"/>
        <v>12311.380000000003</v>
      </c>
    </row>
    <row r="87" spans="1:15" x14ac:dyDescent="0.25">
      <c r="A87" s="1">
        <v>44898</v>
      </c>
      <c r="B87" s="1">
        <v>44897</v>
      </c>
      <c r="C87" s="2" t="s">
        <v>435</v>
      </c>
      <c r="G87" s="99" t="s">
        <v>28</v>
      </c>
      <c r="H87" s="99"/>
      <c r="I87" s="100"/>
      <c r="J87" s="100"/>
      <c r="K87" s="59" t="s">
        <v>12</v>
      </c>
      <c r="L87" s="24">
        <f t="shared" si="2"/>
        <v>12311.380000000003</v>
      </c>
    </row>
    <row r="88" spans="1:15" x14ac:dyDescent="0.25">
      <c r="A88" s="1">
        <v>44898</v>
      </c>
      <c r="B88" s="1">
        <v>44897</v>
      </c>
      <c r="C88" s="2" t="s">
        <v>14</v>
      </c>
      <c r="G88" s="99" t="s">
        <v>52</v>
      </c>
      <c r="H88" s="99"/>
      <c r="I88" s="100"/>
      <c r="J88" s="100">
        <v>202.69999999999993</v>
      </c>
      <c r="K88" s="59" t="s">
        <v>12</v>
      </c>
      <c r="L88" s="24">
        <f t="shared" si="2"/>
        <v>12514.080000000004</v>
      </c>
    </row>
    <row r="89" spans="1:15" x14ac:dyDescent="0.25">
      <c r="A89" s="1">
        <v>44898</v>
      </c>
      <c r="B89" s="1">
        <v>44897</v>
      </c>
      <c r="C89" s="2" t="s">
        <v>809</v>
      </c>
      <c r="G89" s="99" t="s">
        <v>453</v>
      </c>
      <c r="H89" s="99"/>
      <c r="I89" s="100"/>
      <c r="J89" s="100"/>
      <c r="K89" s="59" t="s">
        <v>12</v>
      </c>
      <c r="L89" s="24">
        <f t="shared" si="2"/>
        <v>12514.080000000004</v>
      </c>
    </row>
    <row r="90" spans="1:15" x14ac:dyDescent="0.25">
      <c r="A90" s="1">
        <v>44898</v>
      </c>
      <c r="B90" s="1">
        <v>44897</v>
      </c>
      <c r="C90" s="2" t="s">
        <v>436</v>
      </c>
      <c r="G90" s="99" t="s">
        <v>449</v>
      </c>
      <c r="H90" s="99"/>
      <c r="I90" s="100"/>
      <c r="J90" s="100">
        <v>433.24</v>
      </c>
      <c r="K90" s="59" t="s">
        <v>12</v>
      </c>
      <c r="L90" s="24">
        <f t="shared" si="2"/>
        <v>12947.320000000003</v>
      </c>
    </row>
    <row r="91" spans="1:15" x14ac:dyDescent="0.25">
      <c r="A91" s="1">
        <v>44898</v>
      </c>
      <c r="B91" s="1">
        <v>44897</v>
      </c>
      <c r="C91" s="2" t="s">
        <v>437</v>
      </c>
      <c r="G91" s="99" t="s">
        <v>438</v>
      </c>
      <c r="H91" s="99"/>
      <c r="I91" s="100"/>
      <c r="J91" s="100"/>
      <c r="K91" s="59" t="s">
        <v>12</v>
      </c>
      <c r="L91" s="24">
        <f t="shared" si="2"/>
        <v>12947.320000000003</v>
      </c>
    </row>
    <row r="92" spans="1:15" x14ac:dyDescent="0.25">
      <c r="A92" s="1">
        <v>44898</v>
      </c>
      <c r="B92" s="1">
        <v>44897</v>
      </c>
      <c r="C92" s="2" t="s">
        <v>439</v>
      </c>
      <c r="G92" s="99" t="s">
        <v>440</v>
      </c>
      <c r="H92" s="99"/>
      <c r="I92" s="100"/>
      <c r="J92" s="100">
        <v>91.47</v>
      </c>
      <c r="K92" s="59" t="s">
        <v>12</v>
      </c>
      <c r="L92" s="24">
        <f t="shared" si="2"/>
        <v>13038.790000000003</v>
      </c>
    </row>
    <row r="93" spans="1:15" x14ac:dyDescent="0.25">
      <c r="A93" s="1">
        <v>44898</v>
      </c>
      <c r="B93" s="1">
        <v>44897</v>
      </c>
      <c r="C93" s="2" t="s">
        <v>441</v>
      </c>
      <c r="G93" s="99" t="s">
        <v>28</v>
      </c>
      <c r="H93" s="99"/>
      <c r="I93" s="100"/>
      <c r="J93" s="100"/>
      <c r="K93" s="59" t="s">
        <v>12</v>
      </c>
      <c r="L93" s="24">
        <f t="shared" si="2"/>
        <v>13038.790000000003</v>
      </c>
    </row>
    <row r="94" spans="1:15" x14ac:dyDescent="0.25">
      <c r="A94" s="1">
        <v>44898</v>
      </c>
      <c r="B94" s="1">
        <v>44897</v>
      </c>
      <c r="C94" s="72" t="s">
        <v>430</v>
      </c>
      <c r="G94" s="99" t="s">
        <v>442</v>
      </c>
      <c r="H94" s="99"/>
      <c r="I94" s="100"/>
      <c r="J94" s="100"/>
      <c r="K94" s="59" t="s">
        <v>12</v>
      </c>
      <c r="L94" s="24">
        <f t="shared" si="2"/>
        <v>13038.790000000003</v>
      </c>
    </row>
    <row r="95" spans="1:15" x14ac:dyDescent="0.25">
      <c r="A95" s="1">
        <v>44898</v>
      </c>
      <c r="B95" s="1">
        <v>44897</v>
      </c>
      <c r="C95" s="2" t="s">
        <v>1434</v>
      </c>
      <c r="G95" s="99" t="s">
        <v>816</v>
      </c>
      <c r="H95" s="99"/>
      <c r="I95" s="100"/>
      <c r="J95" s="100">
        <v>572.72</v>
      </c>
      <c r="K95" s="59" t="s">
        <v>12</v>
      </c>
      <c r="L95" s="24">
        <f t="shared" si="2"/>
        <v>13611.510000000002</v>
      </c>
    </row>
    <row r="96" spans="1:15" x14ac:dyDescent="0.25">
      <c r="A96" s="1">
        <v>44898</v>
      </c>
      <c r="B96" s="1">
        <v>44897</v>
      </c>
      <c r="C96" s="2" t="s">
        <v>1435</v>
      </c>
      <c r="G96" s="99" t="s">
        <v>816</v>
      </c>
      <c r="H96" s="99"/>
      <c r="I96" s="100"/>
      <c r="J96" s="100">
        <v>23.46</v>
      </c>
      <c r="K96" s="59" t="s">
        <v>12</v>
      </c>
      <c r="L96" s="24">
        <f t="shared" si="2"/>
        <v>13634.970000000001</v>
      </c>
    </row>
    <row r="97" spans="1:15" x14ac:dyDescent="0.25">
      <c r="A97" s="1">
        <v>44898</v>
      </c>
      <c r="B97" s="1">
        <v>44897</v>
      </c>
      <c r="C97" s="72" t="s">
        <v>445</v>
      </c>
      <c r="G97" s="99" t="s">
        <v>446</v>
      </c>
      <c r="H97" s="99"/>
      <c r="I97" s="100"/>
      <c r="J97" s="100"/>
      <c r="K97" s="59" t="s">
        <v>12</v>
      </c>
      <c r="L97" s="24">
        <f t="shared" si="2"/>
        <v>13634.970000000001</v>
      </c>
    </row>
    <row r="98" spans="1:15" x14ac:dyDescent="0.25">
      <c r="A98" s="1">
        <v>44898</v>
      </c>
      <c r="B98" s="1">
        <v>44897</v>
      </c>
      <c r="C98" s="72" t="s">
        <v>435</v>
      </c>
      <c r="G98" s="99" t="s">
        <v>28</v>
      </c>
      <c r="H98" s="99"/>
      <c r="I98" s="100"/>
      <c r="J98" s="100"/>
      <c r="K98" s="59" t="s">
        <v>12</v>
      </c>
      <c r="L98" s="24">
        <f t="shared" si="2"/>
        <v>13634.970000000001</v>
      </c>
    </row>
    <row r="99" spans="1:15" x14ac:dyDescent="0.25">
      <c r="A99" s="1">
        <v>44898</v>
      </c>
      <c r="B99" s="1">
        <v>44897</v>
      </c>
      <c r="C99" s="2" t="s">
        <v>141</v>
      </c>
      <c r="G99" s="99" t="s">
        <v>13</v>
      </c>
      <c r="H99" s="99"/>
      <c r="I99" s="100"/>
      <c r="J99" s="100">
        <v>52.830000000000013</v>
      </c>
      <c r="K99" s="59" t="s">
        <v>12</v>
      </c>
      <c r="L99" s="24">
        <f t="shared" ref="L99:L130" si="3">L98-I99+J99</f>
        <v>13687.800000000001</v>
      </c>
    </row>
    <row r="100" spans="1:15" x14ac:dyDescent="0.25">
      <c r="A100" s="1">
        <v>44898</v>
      </c>
      <c r="B100" s="1">
        <v>44897</v>
      </c>
      <c r="C100" s="2" t="s">
        <v>1433</v>
      </c>
      <c r="G100" s="116" t="s">
        <v>1803</v>
      </c>
      <c r="H100" s="99"/>
      <c r="I100" s="100"/>
      <c r="J100" s="100">
        <v>450.3599999999999</v>
      </c>
      <c r="K100" s="59" t="s">
        <v>12</v>
      </c>
      <c r="L100" s="24">
        <f t="shared" si="3"/>
        <v>14138.160000000002</v>
      </c>
    </row>
    <row r="101" spans="1:15" x14ac:dyDescent="0.25">
      <c r="A101" s="1">
        <v>44898</v>
      </c>
      <c r="B101" s="1">
        <v>44897</v>
      </c>
      <c r="C101" s="22" t="s">
        <v>1432</v>
      </c>
      <c r="D101" s="73"/>
      <c r="E101" s="22"/>
      <c r="F101" s="22"/>
      <c r="G101" s="116" t="s">
        <v>1802</v>
      </c>
      <c r="H101" s="101"/>
      <c r="I101" s="102"/>
      <c r="J101" s="102">
        <v>146.69999999999999</v>
      </c>
      <c r="K101" s="59" t="s">
        <v>12</v>
      </c>
      <c r="L101" s="24">
        <f t="shared" si="3"/>
        <v>14284.860000000002</v>
      </c>
    </row>
    <row r="102" spans="1:15" x14ac:dyDescent="0.25">
      <c r="A102" s="1">
        <v>44898</v>
      </c>
      <c r="B102" s="1">
        <v>44897</v>
      </c>
      <c r="C102" s="22" t="s">
        <v>29</v>
      </c>
      <c r="D102" s="73"/>
      <c r="E102" s="22"/>
      <c r="F102" s="22"/>
      <c r="G102" s="99" t="s">
        <v>29</v>
      </c>
      <c r="H102" s="101"/>
      <c r="I102" s="102"/>
      <c r="J102" s="102">
        <v>52.54</v>
      </c>
      <c r="K102" s="59" t="s">
        <v>12</v>
      </c>
      <c r="L102" s="24">
        <f t="shared" si="3"/>
        <v>14337.400000000003</v>
      </c>
    </row>
    <row r="103" spans="1:15" x14ac:dyDescent="0.25">
      <c r="A103" s="1">
        <v>44898</v>
      </c>
      <c r="B103" s="1">
        <v>44897</v>
      </c>
      <c r="C103" s="2" t="s">
        <v>447</v>
      </c>
      <c r="F103" s="22"/>
      <c r="G103" s="99" t="s">
        <v>1804</v>
      </c>
      <c r="H103" s="103"/>
      <c r="I103" s="102"/>
      <c r="J103" s="102"/>
      <c r="K103" s="59" t="s">
        <v>12</v>
      </c>
      <c r="L103" s="24">
        <f t="shared" si="3"/>
        <v>14337.400000000003</v>
      </c>
    </row>
    <row r="104" spans="1:15" x14ac:dyDescent="0.25">
      <c r="A104" s="1">
        <v>44898</v>
      </c>
      <c r="B104" s="1">
        <v>44897</v>
      </c>
      <c r="C104" s="2" t="s">
        <v>448</v>
      </c>
      <c r="D104" s="77"/>
      <c r="F104" s="22"/>
      <c r="G104" s="99" t="s">
        <v>94</v>
      </c>
      <c r="H104" s="103">
        <v>2026.02</v>
      </c>
      <c r="I104" s="103"/>
      <c r="J104" s="103"/>
      <c r="K104" s="59" t="s">
        <v>12</v>
      </c>
      <c r="L104" s="24">
        <f t="shared" si="3"/>
        <v>14337.400000000003</v>
      </c>
      <c r="M104" s="5">
        <v>14337.4</v>
      </c>
      <c r="N104" s="8">
        <v>44897</v>
      </c>
      <c r="O104" s="51">
        <f>L104-M104</f>
        <v>0</v>
      </c>
    </row>
    <row r="105" spans="1:15" x14ac:dyDescent="0.25">
      <c r="A105" s="1">
        <v>44907</v>
      </c>
      <c r="B105" s="1">
        <v>44906</v>
      </c>
      <c r="C105" s="2" t="s">
        <v>1438</v>
      </c>
      <c r="G105" s="4" t="s">
        <v>816</v>
      </c>
      <c r="I105" s="5">
        <v>567</v>
      </c>
      <c r="K105" s="59" t="s">
        <v>12</v>
      </c>
      <c r="L105" s="24">
        <f t="shared" si="3"/>
        <v>13770.400000000003</v>
      </c>
    </row>
    <row r="106" spans="1:15" x14ac:dyDescent="0.25">
      <c r="A106" s="1">
        <v>44911</v>
      </c>
      <c r="B106" s="1">
        <v>44908</v>
      </c>
      <c r="C106" s="2" t="s">
        <v>48</v>
      </c>
      <c r="G106" s="4" t="s">
        <v>29</v>
      </c>
      <c r="I106" s="5">
        <v>26.3</v>
      </c>
      <c r="K106" s="59" t="s">
        <v>12</v>
      </c>
      <c r="L106" s="24">
        <f t="shared" si="3"/>
        <v>13744.100000000004</v>
      </c>
    </row>
    <row r="107" spans="1:15" x14ac:dyDescent="0.25">
      <c r="A107" s="1">
        <v>44911</v>
      </c>
      <c r="B107" s="1">
        <v>44908</v>
      </c>
      <c r="C107" s="2" t="s">
        <v>50</v>
      </c>
      <c r="G107" s="4" t="s">
        <v>29</v>
      </c>
      <c r="I107" s="5">
        <v>2.96</v>
      </c>
      <c r="K107" s="59" t="s">
        <v>12</v>
      </c>
      <c r="L107" s="24">
        <f t="shared" si="3"/>
        <v>13741.140000000005</v>
      </c>
    </row>
    <row r="108" spans="1:15" x14ac:dyDescent="0.25">
      <c r="A108" s="1">
        <v>44911</v>
      </c>
      <c r="B108" s="1">
        <v>44908</v>
      </c>
      <c r="C108" s="2" t="s">
        <v>48</v>
      </c>
      <c r="G108" s="4" t="s">
        <v>29</v>
      </c>
      <c r="I108" s="5">
        <v>4.07</v>
      </c>
      <c r="K108" s="59" t="s">
        <v>12</v>
      </c>
      <c r="L108" s="24">
        <f t="shared" si="3"/>
        <v>13737.070000000005</v>
      </c>
      <c r="M108" s="5">
        <v>13737.07</v>
      </c>
      <c r="N108" s="8">
        <v>44897</v>
      </c>
      <c r="O108" s="51">
        <f>L108-M108</f>
        <v>0</v>
      </c>
    </row>
    <row r="109" spans="1:15" x14ac:dyDescent="0.25">
      <c r="A109" s="1">
        <v>44912</v>
      </c>
      <c r="B109" s="1">
        <v>44906</v>
      </c>
      <c r="C109" s="2" t="s">
        <v>1436</v>
      </c>
      <c r="G109" s="4" t="s">
        <v>816</v>
      </c>
      <c r="J109" s="6">
        <v>23</v>
      </c>
      <c r="K109" s="59" t="s">
        <v>12</v>
      </c>
      <c r="L109" s="24">
        <f t="shared" si="3"/>
        <v>13760.070000000005</v>
      </c>
    </row>
    <row r="110" spans="1:15" x14ac:dyDescent="0.25">
      <c r="A110" s="1">
        <v>44919</v>
      </c>
      <c r="B110" s="1">
        <v>44906</v>
      </c>
      <c r="C110" s="2" t="s">
        <v>1437</v>
      </c>
      <c r="G110" s="4" t="s">
        <v>816</v>
      </c>
      <c r="J110" s="6">
        <v>23</v>
      </c>
      <c r="K110" s="59" t="s">
        <v>12</v>
      </c>
      <c r="L110" s="24">
        <f t="shared" si="3"/>
        <v>13783.070000000005</v>
      </c>
      <c r="M110" s="5">
        <v>13783.07</v>
      </c>
      <c r="N110" s="8">
        <v>44919</v>
      </c>
      <c r="O110" s="51">
        <f>L110-M110</f>
        <v>0</v>
      </c>
    </row>
    <row r="111" spans="1:15" x14ac:dyDescent="0.25">
      <c r="A111" s="1">
        <v>44937</v>
      </c>
      <c r="B111" s="1">
        <v>44937</v>
      </c>
      <c r="C111" s="2" t="s">
        <v>1439</v>
      </c>
      <c r="G111" s="4" t="s">
        <v>52</v>
      </c>
      <c r="I111" s="6">
        <v>346.5</v>
      </c>
      <c r="K111" s="59" t="s">
        <v>12</v>
      </c>
      <c r="L111" s="24">
        <f t="shared" si="3"/>
        <v>13436.570000000005</v>
      </c>
      <c r="M111" s="5">
        <v>13436.57</v>
      </c>
      <c r="N111" s="8">
        <v>44937</v>
      </c>
      <c r="O111" s="51">
        <f>L111-M111</f>
        <v>0</v>
      </c>
    </row>
    <row r="112" spans="1:15" x14ac:dyDescent="0.25">
      <c r="A112" s="1">
        <v>44944</v>
      </c>
      <c r="B112" s="1">
        <v>44944</v>
      </c>
      <c r="C112" s="2" t="s">
        <v>1440</v>
      </c>
      <c r="G112" s="4" t="s">
        <v>446</v>
      </c>
      <c r="I112" s="5">
        <v>1530</v>
      </c>
      <c r="K112" s="59" t="s">
        <v>12</v>
      </c>
      <c r="L112" s="24">
        <f t="shared" si="3"/>
        <v>11906.570000000005</v>
      </c>
    </row>
    <row r="113" spans="1:12" x14ac:dyDescent="0.25">
      <c r="A113" s="1">
        <v>44946</v>
      </c>
      <c r="B113" s="1">
        <v>44929</v>
      </c>
      <c r="C113" s="2" t="s">
        <v>1512</v>
      </c>
      <c r="G113" s="104" t="s">
        <v>13</v>
      </c>
      <c r="H113" s="104"/>
      <c r="I113" s="107">
        <v>7.95</v>
      </c>
      <c r="J113" s="108"/>
      <c r="K113" s="59" t="s">
        <v>12</v>
      </c>
      <c r="L113" s="24">
        <f t="shared" si="3"/>
        <v>11898.620000000004</v>
      </c>
    </row>
    <row r="114" spans="1:12" x14ac:dyDescent="0.25">
      <c r="A114" s="1">
        <v>44946</v>
      </c>
      <c r="B114" s="1">
        <v>44929</v>
      </c>
      <c r="C114" s="2" t="s">
        <v>432</v>
      </c>
      <c r="G114" s="104" t="s">
        <v>28</v>
      </c>
      <c r="H114" s="104"/>
      <c r="I114" s="108"/>
      <c r="J114" s="108">
        <v>43.769999999999996</v>
      </c>
      <c r="K114" s="59" t="s">
        <v>12</v>
      </c>
      <c r="L114" s="24">
        <f t="shared" si="3"/>
        <v>11942.390000000005</v>
      </c>
    </row>
    <row r="115" spans="1:12" x14ac:dyDescent="0.25">
      <c r="A115" s="1">
        <v>44946</v>
      </c>
      <c r="B115" s="1">
        <v>44929</v>
      </c>
      <c r="C115" s="2" t="s">
        <v>433</v>
      </c>
      <c r="G115" s="104" t="s">
        <v>28</v>
      </c>
      <c r="H115" s="104"/>
      <c r="I115" s="108"/>
      <c r="J115" s="108"/>
      <c r="K115" s="59" t="s">
        <v>12</v>
      </c>
      <c r="L115" s="24">
        <f t="shared" si="3"/>
        <v>11942.390000000005</v>
      </c>
    </row>
    <row r="116" spans="1:12" x14ac:dyDescent="0.25">
      <c r="A116" s="1">
        <v>44946</v>
      </c>
      <c r="B116" s="1">
        <v>44929</v>
      </c>
      <c r="C116" s="2" t="s">
        <v>434</v>
      </c>
      <c r="G116" s="104" t="s">
        <v>28</v>
      </c>
      <c r="H116" s="104"/>
      <c r="I116" s="108"/>
      <c r="J116" s="108"/>
      <c r="K116" s="59" t="s">
        <v>12</v>
      </c>
      <c r="L116" s="24">
        <f t="shared" si="3"/>
        <v>11942.390000000005</v>
      </c>
    </row>
    <row r="117" spans="1:12" x14ac:dyDescent="0.25">
      <c r="A117" s="1">
        <v>44946</v>
      </c>
      <c r="B117" s="1">
        <v>44929</v>
      </c>
      <c r="C117" s="2" t="s">
        <v>435</v>
      </c>
      <c r="G117" s="104" t="s">
        <v>28</v>
      </c>
      <c r="H117" s="104"/>
      <c r="I117" s="108"/>
      <c r="J117" s="108"/>
      <c r="K117" s="59" t="s">
        <v>12</v>
      </c>
      <c r="L117" s="24">
        <f t="shared" si="3"/>
        <v>11942.390000000005</v>
      </c>
    </row>
    <row r="118" spans="1:12" x14ac:dyDescent="0.25">
      <c r="A118" s="1">
        <v>44946</v>
      </c>
      <c r="B118" s="1">
        <v>44929</v>
      </c>
      <c r="C118" s="2" t="s">
        <v>14</v>
      </c>
      <c r="G118" s="104" t="s">
        <v>52</v>
      </c>
      <c r="H118" s="104"/>
      <c r="I118" s="108"/>
      <c r="J118" s="108">
        <v>172.67999999999995</v>
      </c>
      <c r="K118" s="59" t="s">
        <v>12</v>
      </c>
      <c r="L118" s="24">
        <f t="shared" si="3"/>
        <v>12115.070000000005</v>
      </c>
    </row>
    <row r="119" spans="1:12" x14ac:dyDescent="0.25">
      <c r="A119" s="1">
        <v>44946</v>
      </c>
      <c r="B119" s="1">
        <v>44929</v>
      </c>
      <c r="C119" s="2" t="s">
        <v>809</v>
      </c>
      <c r="G119" s="104" t="s">
        <v>453</v>
      </c>
      <c r="H119" s="104"/>
      <c r="I119" s="108"/>
      <c r="J119" s="108"/>
      <c r="K119" s="59" t="s">
        <v>12</v>
      </c>
      <c r="L119" s="24">
        <f t="shared" si="3"/>
        <v>12115.070000000005</v>
      </c>
    </row>
    <row r="120" spans="1:12" x14ac:dyDescent="0.25">
      <c r="A120" s="1">
        <v>44946</v>
      </c>
      <c r="B120" s="1">
        <v>44929</v>
      </c>
      <c r="C120" s="2" t="s">
        <v>436</v>
      </c>
      <c r="G120" s="104" t="s">
        <v>449</v>
      </c>
      <c r="H120" s="104"/>
      <c r="I120" s="108"/>
      <c r="J120" s="108">
        <v>433.04</v>
      </c>
      <c r="K120" s="59" t="s">
        <v>12</v>
      </c>
      <c r="L120" s="24">
        <f t="shared" si="3"/>
        <v>12548.110000000006</v>
      </c>
    </row>
    <row r="121" spans="1:12" x14ac:dyDescent="0.25">
      <c r="A121" s="1">
        <v>44946</v>
      </c>
      <c r="B121" s="1">
        <v>44929</v>
      </c>
      <c r="C121" s="2" t="s">
        <v>437</v>
      </c>
      <c r="G121" s="104" t="s">
        <v>438</v>
      </c>
      <c r="H121" s="104"/>
      <c r="I121" s="108"/>
      <c r="J121" s="108"/>
      <c r="K121" s="59" t="s">
        <v>12</v>
      </c>
      <c r="L121" s="24">
        <f t="shared" si="3"/>
        <v>12548.110000000006</v>
      </c>
    </row>
    <row r="122" spans="1:12" x14ac:dyDescent="0.25">
      <c r="A122" s="1">
        <v>44946</v>
      </c>
      <c r="B122" s="1">
        <v>44929</v>
      </c>
      <c r="C122" s="2" t="s">
        <v>439</v>
      </c>
      <c r="G122" s="104" t="s">
        <v>440</v>
      </c>
      <c r="H122" s="104"/>
      <c r="I122" s="108"/>
      <c r="J122" s="108">
        <v>100.93</v>
      </c>
      <c r="K122" s="59" t="s">
        <v>12</v>
      </c>
      <c r="L122" s="24">
        <f t="shared" si="3"/>
        <v>12649.040000000006</v>
      </c>
    </row>
    <row r="123" spans="1:12" x14ac:dyDescent="0.25">
      <c r="A123" s="1">
        <v>44946</v>
      </c>
      <c r="B123" s="1">
        <v>44929</v>
      </c>
      <c r="C123" s="2" t="s">
        <v>441</v>
      </c>
      <c r="G123" s="104" t="s">
        <v>28</v>
      </c>
      <c r="H123" s="104"/>
      <c r="I123" s="108"/>
      <c r="J123" s="108"/>
      <c r="K123" s="59" t="s">
        <v>12</v>
      </c>
      <c r="L123" s="24">
        <f t="shared" si="3"/>
        <v>12649.040000000006</v>
      </c>
    </row>
    <row r="124" spans="1:12" x14ac:dyDescent="0.25">
      <c r="A124" s="1">
        <v>44946</v>
      </c>
      <c r="B124" s="1">
        <v>44929</v>
      </c>
      <c r="C124" s="72" t="s">
        <v>430</v>
      </c>
      <c r="G124" s="104" t="s">
        <v>442</v>
      </c>
      <c r="H124" s="104"/>
      <c r="I124" s="108"/>
      <c r="J124" s="108"/>
      <c r="K124" s="59" t="s">
        <v>12</v>
      </c>
      <c r="L124" s="24">
        <f t="shared" si="3"/>
        <v>12649.040000000006</v>
      </c>
    </row>
    <row r="125" spans="1:12" x14ac:dyDescent="0.25">
      <c r="A125" s="1">
        <v>44946</v>
      </c>
      <c r="B125" s="1">
        <v>44929</v>
      </c>
      <c r="C125" s="2" t="s">
        <v>1434</v>
      </c>
      <c r="G125" s="104" t="s">
        <v>816</v>
      </c>
      <c r="H125" s="104"/>
      <c r="I125" s="108"/>
      <c r="J125" s="108">
        <v>115.1</v>
      </c>
      <c r="K125" s="59" t="s">
        <v>12</v>
      </c>
      <c r="L125" s="24">
        <f t="shared" si="3"/>
        <v>12764.140000000007</v>
      </c>
    </row>
    <row r="126" spans="1:12" x14ac:dyDescent="0.25">
      <c r="A126" s="1">
        <v>44946</v>
      </c>
      <c r="B126" s="1">
        <v>44929</v>
      </c>
      <c r="C126" s="2" t="s">
        <v>1511</v>
      </c>
      <c r="G126" s="104" t="s">
        <v>816</v>
      </c>
      <c r="H126" s="104"/>
      <c r="I126" s="108">
        <v>23.55</v>
      </c>
      <c r="J126" s="108"/>
      <c r="K126" s="59" t="s">
        <v>12</v>
      </c>
      <c r="L126" s="24">
        <f t="shared" si="3"/>
        <v>12740.590000000007</v>
      </c>
    </row>
    <row r="127" spans="1:12" x14ac:dyDescent="0.25">
      <c r="A127" s="1">
        <v>44946</v>
      </c>
      <c r="B127" s="1">
        <v>44929</v>
      </c>
      <c r="C127" s="72" t="s">
        <v>445</v>
      </c>
      <c r="G127" s="104" t="s">
        <v>446</v>
      </c>
      <c r="H127" s="104"/>
      <c r="I127" s="108"/>
      <c r="J127" s="108"/>
      <c r="K127" s="59" t="s">
        <v>12</v>
      </c>
      <c r="L127" s="24">
        <f t="shared" si="3"/>
        <v>12740.590000000007</v>
      </c>
    </row>
    <row r="128" spans="1:12" x14ac:dyDescent="0.25">
      <c r="A128" s="1">
        <v>44946</v>
      </c>
      <c r="B128" s="1">
        <v>44929</v>
      </c>
      <c r="C128" s="72" t="s">
        <v>435</v>
      </c>
      <c r="G128" s="104" t="s">
        <v>28</v>
      </c>
      <c r="H128" s="104"/>
      <c r="I128" s="108"/>
      <c r="J128" s="108"/>
      <c r="K128" s="59" t="s">
        <v>12</v>
      </c>
      <c r="L128" s="24">
        <f t="shared" si="3"/>
        <v>12740.590000000007</v>
      </c>
    </row>
    <row r="129" spans="1:15" x14ac:dyDescent="0.25">
      <c r="A129" s="1">
        <v>44946</v>
      </c>
      <c r="B129" s="1">
        <v>44929</v>
      </c>
      <c r="C129" s="2" t="s">
        <v>141</v>
      </c>
      <c r="G129" s="104" t="s">
        <v>13</v>
      </c>
      <c r="H129" s="104"/>
      <c r="I129" s="108"/>
      <c r="J129" s="108">
        <v>19.32</v>
      </c>
      <c r="K129" s="59" t="s">
        <v>12</v>
      </c>
      <c r="L129" s="24">
        <f t="shared" si="3"/>
        <v>12759.910000000007</v>
      </c>
    </row>
    <row r="130" spans="1:15" x14ac:dyDescent="0.25">
      <c r="A130" s="1">
        <v>44946</v>
      </c>
      <c r="B130" s="1">
        <v>44929</v>
      </c>
      <c r="C130" s="2" t="s">
        <v>1433</v>
      </c>
      <c r="G130" s="104" t="s">
        <v>1803</v>
      </c>
      <c r="H130" s="104"/>
      <c r="I130" s="108"/>
      <c r="J130" s="108">
        <v>166.42</v>
      </c>
      <c r="K130" s="59" t="s">
        <v>12</v>
      </c>
      <c r="L130" s="24">
        <f t="shared" si="3"/>
        <v>12926.330000000007</v>
      </c>
    </row>
    <row r="131" spans="1:15" x14ac:dyDescent="0.25">
      <c r="A131" s="1">
        <v>44946</v>
      </c>
      <c r="B131" s="1">
        <v>44929</v>
      </c>
      <c r="C131" s="22" t="s">
        <v>1432</v>
      </c>
      <c r="D131" s="73"/>
      <c r="E131" s="22"/>
      <c r="F131" s="22"/>
      <c r="G131" s="115" t="s">
        <v>1802</v>
      </c>
      <c r="H131" s="105"/>
      <c r="I131" s="107"/>
      <c r="J131" s="107">
        <v>166.22</v>
      </c>
      <c r="K131" s="59" t="s">
        <v>12</v>
      </c>
      <c r="L131" s="24">
        <f t="shared" ref="L131:L162" si="4">L130-I131+J131</f>
        <v>13092.550000000007</v>
      </c>
    </row>
    <row r="132" spans="1:15" x14ac:dyDescent="0.25">
      <c r="A132" s="1">
        <v>44946</v>
      </c>
      <c r="B132" s="1">
        <v>44929</v>
      </c>
      <c r="C132" s="22" t="s">
        <v>29</v>
      </c>
      <c r="D132" s="73"/>
      <c r="E132" s="22"/>
      <c r="F132" s="22"/>
      <c r="G132" s="104" t="s">
        <v>29</v>
      </c>
      <c r="H132" s="105"/>
      <c r="I132" s="107"/>
      <c r="J132" s="107"/>
      <c r="K132" s="59" t="s">
        <v>12</v>
      </c>
      <c r="L132" s="24">
        <f t="shared" si="4"/>
        <v>13092.550000000007</v>
      </c>
    </row>
    <row r="133" spans="1:15" x14ac:dyDescent="0.25">
      <c r="A133" s="1">
        <v>44946</v>
      </c>
      <c r="B133" s="1">
        <v>44929</v>
      </c>
      <c r="C133" s="2" t="s">
        <v>447</v>
      </c>
      <c r="F133" s="22"/>
      <c r="G133" s="104" t="s">
        <v>1804</v>
      </c>
      <c r="H133" s="106"/>
      <c r="I133" s="107"/>
      <c r="J133" s="107"/>
      <c r="K133" s="59" t="s">
        <v>12</v>
      </c>
      <c r="L133" s="24">
        <f t="shared" si="4"/>
        <v>13092.550000000007</v>
      </c>
    </row>
    <row r="134" spans="1:15" x14ac:dyDescent="0.25">
      <c r="A134" s="1">
        <v>44946</v>
      </c>
      <c r="B134" s="1">
        <v>44929</v>
      </c>
      <c r="C134" s="2" t="s">
        <v>448</v>
      </c>
      <c r="D134" s="77"/>
      <c r="F134" s="22"/>
      <c r="G134" s="104" t="s">
        <v>94</v>
      </c>
      <c r="H134" s="106">
        <v>1185.98</v>
      </c>
      <c r="I134" s="106"/>
      <c r="J134" s="106"/>
      <c r="K134" s="59" t="s">
        <v>12</v>
      </c>
      <c r="L134" s="24">
        <f t="shared" si="4"/>
        <v>13092.550000000007</v>
      </c>
      <c r="M134" s="5">
        <v>13092.55</v>
      </c>
      <c r="N134" s="8">
        <v>44946</v>
      </c>
      <c r="O134" s="51">
        <f>L134-M134</f>
        <v>0</v>
      </c>
    </row>
    <row r="135" spans="1:15" x14ac:dyDescent="0.25">
      <c r="A135" s="1">
        <v>44962</v>
      </c>
      <c r="B135" s="1">
        <v>44961</v>
      </c>
      <c r="C135" s="2" t="s">
        <v>1514</v>
      </c>
      <c r="G135" s="4" t="s">
        <v>13</v>
      </c>
      <c r="I135" s="5">
        <v>17.8</v>
      </c>
      <c r="K135" s="59" t="s">
        <v>12</v>
      </c>
      <c r="L135" s="24">
        <f t="shared" si="4"/>
        <v>13074.750000000007</v>
      </c>
    </row>
    <row r="136" spans="1:15" x14ac:dyDescent="0.25">
      <c r="A136" s="1">
        <v>44977</v>
      </c>
      <c r="B136" s="1">
        <v>44977</v>
      </c>
      <c r="C136" s="2" t="s">
        <v>1513</v>
      </c>
      <c r="G136" s="4" t="s">
        <v>13</v>
      </c>
      <c r="I136" s="5">
        <v>21.52</v>
      </c>
      <c r="K136" s="59" t="s">
        <v>12</v>
      </c>
      <c r="L136" s="24">
        <f t="shared" si="4"/>
        <v>13053.230000000007</v>
      </c>
      <c r="M136" s="5">
        <v>13053.23</v>
      </c>
      <c r="N136" s="8">
        <v>44977</v>
      </c>
      <c r="O136" s="51">
        <f>L136-M136</f>
        <v>0</v>
      </c>
    </row>
    <row r="137" spans="1:15" x14ac:dyDescent="0.25">
      <c r="A137" s="1">
        <v>44980</v>
      </c>
      <c r="B137" s="1" t="s">
        <v>45</v>
      </c>
      <c r="C137" s="2" t="s">
        <v>1515</v>
      </c>
      <c r="G137" s="4" t="s">
        <v>52</v>
      </c>
      <c r="I137" s="5">
        <v>198</v>
      </c>
      <c r="K137" s="59" t="s">
        <v>12</v>
      </c>
      <c r="L137" s="24">
        <f t="shared" si="4"/>
        <v>12855.230000000007</v>
      </c>
      <c r="M137" s="5">
        <v>12855.23</v>
      </c>
      <c r="N137" s="8">
        <v>44980</v>
      </c>
      <c r="O137" s="51">
        <f>L137-M137</f>
        <v>0</v>
      </c>
    </row>
    <row r="138" spans="1:15" x14ac:dyDescent="0.25">
      <c r="A138" s="1">
        <v>44980</v>
      </c>
      <c r="B138" s="1">
        <v>44960</v>
      </c>
      <c r="C138" s="2" t="s">
        <v>432</v>
      </c>
      <c r="G138" s="109" t="s">
        <v>28</v>
      </c>
      <c r="H138" s="109"/>
      <c r="I138" s="111">
        <v>15</v>
      </c>
      <c r="J138" s="111"/>
      <c r="K138" s="59" t="s">
        <v>12</v>
      </c>
      <c r="L138" s="24">
        <f t="shared" si="4"/>
        <v>12840.230000000007</v>
      </c>
    </row>
    <row r="139" spans="1:15" x14ac:dyDescent="0.25">
      <c r="A139" s="1">
        <v>44980</v>
      </c>
      <c r="B139" s="1">
        <v>44960</v>
      </c>
      <c r="C139" s="2" t="s">
        <v>433</v>
      </c>
      <c r="G139" s="109" t="s">
        <v>28</v>
      </c>
      <c r="H139" s="109"/>
      <c r="I139" s="111"/>
      <c r="J139" s="111"/>
      <c r="K139" s="59" t="s">
        <v>12</v>
      </c>
      <c r="L139" s="24">
        <f t="shared" si="4"/>
        <v>12840.230000000007</v>
      </c>
    </row>
    <row r="140" spans="1:15" x14ac:dyDescent="0.25">
      <c r="A140" s="1">
        <v>44980</v>
      </c>
      <c r="B140" s="1">
        <v>44960</v>
      </c>
      <c r="C140" s="2" t="s">
        <v>434</v>
      </c>
      <c r="G140" s="109" t="s">
        <v>28</v>
      </c>
      <c r="H140" s="109"/>
      <c r="I140" s="111"/>
      <c r="J140" s="111"/>
      <c r="K140" s="59" t="s">
        <v>12</v>
      </c>
      <c r="L140" s="24">
        <f t="shared" si="4"/>
        <v>12840.230000000007</v>
      </c>
    </row>
    <row r="141" spans="1:15" x14ac:dyDescent="0.25">
      <c r="A141" s="1">
        <v>44980</v>
      </c>
      <c r="B141" s="1">
        <v>44960</v>
      </c>
      <c r="C141" s="2" t="s">
        <v>435</v>
      </c>
      <c r="G141" s="109" t="s">
        <v>28</v>
      </c>
      <c r="H141" s="109"/>
      <c r="I141" s="111"/>
      <c r="J141" s="111"/>
      <c r="K141" s="59" t="s">
        <v>12</v>
      </c>
      <c r="L141" s="24">
        <f t="shared" si="4"/>
        <v>12840.230000000007</v>
      </c>
    </row>
    <row r="142" spans="1:15" x14ac:dyDescent="0.25">
      <c r="A142" s="1">
        <v>44980</v>
      </c>
      <c r="B142" s="1">
        <v>44960</v>
      </c>
      <c r="C142" s="2" t="s">
        <v>14</v>
      </c>
      <c r="G142" s="109" t="s">
        <v>52</v>
      </c>
      <c r="H142" s="109"/>
      <c r="I142" s="111"/>
      <c r="J142" s="111">
        <v>157.49</v>
      </c>
      <c r="K142" s="59" t="s">
        <v>12</v>
      </c>
      <c r="L142" s="24">
        <f t="shared" si="4"/>
        <v>12997.720000000007</v>
      </c>
    </row>
    <row r="143" spans="1:15" x14ac:dyDescent="0.25">
      <c r="A143" s="1">
        <v>44980</v>
      </c>
      <c r="B143" s="1">
        <v>44960</v>
      </c>
      <c r="C143" s="2" t="s">
        <v>809</v>
      </c>
      <c r="G143" s="109" t="s">
        <v>453</v>
      </c>
      <c r="H143" s="109"/>
      <c r="I143" s="111"/>
      <c r="J143" s="111"/>
      <c r="K143" s="59" t="s">
        <v>12</v>
      </c>
      <c r="L143" s="24">
        <f t="shared" si="4"/>
        <v>12997.720000000007</v>
      </c>
    </row>
    <row r="144" spans="1:15" x14ac:dyDescent="0.25">
      <c r="A144" s="1">
        <v>44980</v>
      </c>
      <c r="B144" s="1">
        <v>44960</v>
      </c>
      <c r="C144" s="2" t="s">
        <v>436</v>
      </c>
      <c r="G144" s="109" t="s">
        <v>449</v>
      </c>
      <c r="H144" s="109"/>
      <c r="I144" s="111"/>
      <c r="J144" s="111">
        <v>758.02</v>
      </c>
      <c r="K144" s="59" t="s">
        <v>12</v>
      </c>
      <c r="L144" s="24">
        <f t="shared" si="4"/>
        <v>13755.740000000007</v>
      </c>
    </row>
    <row r="145" spans="1:15" x14ac:dyDescent="0.25">
      <c r="A145" s="1">
        <v>44980</v>
      </c>
      <c r="B145" s="1">
        <v>44960</v>
      </c>
      <c r="C145" s="2" t="s">
        <v>437</v>
      </c>
      <c r="G145" s="109" t="s">
        <v>438</v>
      </c>
      <c r="H145" s="109"/>
      <c r="I145" s="111"/>
      <c r="J145" s="111"/>
      <c r="K145" s="59" t="s">
        <v>12</v>
      </c>
      <c r="L145" s="24">
        <f t="shared" si="4"/>
        <v>13755.740000000007</v>
      </c>
    </row>
    <row r="146" spans="1:15" x14ac:dyDescent="0.25">
      <c r="A146" s="1">
        <v>44980</v>
      </c>
      <c r="B146" s="1">
        <v>44960</v>
      </c>
      <c r="C146" s="2" t="s">
        <v>439</v>
      </c>
      <c r="G146" s="109" t="s">
        <v>440</v>
      </c>
      <c r="H146" s="109"/>
      <c r="I146" s="111"/>
      <c r="J146" s="111">
        <v>263.67999999999995</v>
      </c>
      <c r="K146" s="59" t="s">
        <v>12</v>
      </c>
      <c r="L146" s="24">
        <f t="shared" si="4"/>
        <v>14019.420000000007</v>
      </c>
    </row>
    <row r="147" spans="1:15" x14ac:dyDescent="0.25">
      <c r="A147" s="1">
        <v>44980</v>
      </c>
      <c r="B147" s="1">
        <v>44960</v>
      </c>
      <c r="C147" s="2" t="s">
        <v>441</v>
      </c>
      <c r="G147" s="109" t="s">
        <v>28</v>
      </c>
      <c r="H147" s="109"/>
      <c r="I147" s="111"/>
      <c r="J147" s="111"/>
      <c r="K147" s="59" t="s">
        <v>12</v>
      </c>
      <c r="L147" s="24">
        <f t="shared" si="4"/>
        <v>14019.420000000007</v>
      </c>
    </row>
    <row r="148" spans="1:15" x14ac:dyDescent="0.25">
      <c r="A148" s="1">
        <v>44980</v>
      </c>
      <c r="B148" s="1">
        <v>44960</v>
      </c>
      <c r="C148" s="72" t="s">
        <v>430</v>
      </c>
      <c r="G148" s="109" t="s">
        <v>442</v>
      </c>
      <c r="H148" s="109"/>
      <c r="I148" s="111"/>
      <c r="J148" s="111">
        <v>14.59</v>
      </c>
      <c r="K148" s="59" t="s">
        <v>12</v>
      </c>
      <c r="L148" s="24">
        <f t="shared" si="4"/>
        <v>14034.010000000007</v>
      </c>
    </row>
    <row r="149" spans="1:15" x14ac:dyDescent="0.25">
      <c r="A149" s="1">
        <v>44980</v>
      </c>
      <c r="B149" s="1">
        <v>44960</v>
      </c>
      <c r="C149" s="2" t="s">
        <v>1434</v>
      </c>
      <c r="G149" s="109" t="s">
        <v>816</v>
      </c>
      <c r="H149" s="109"/>
      <c r="I149" s="111"/>
      <c r="J149" s="111"/>
      <c r="K149" s="59" t="s">
        <v>12</v>
      </c>
      <c r="L149" s="24">
        <f t="shared" si="4"/>
        <v>14034.010000000007</v>
      </c>
    </row>
    <row r="150" spans="1:15" x14ac:dyDescent="0.25">
      <c r="A150" s="1">
        <v>44980</v>
      </c>
      <c r="B150" s="1">
        <v>44960</v>
      </c>
      <c r="C150" s="2" t="s">
        <v>1511</v>
      </c>
      <c r="G150" s="109" t="s">
        <v>816</v>
      </c>
      <c r="H150" s="109"/>
      <c r="I150" s="111"/>
      <c r="J150" s="111"/>
      <c r="K150" s="59" t="s">
        <v>12</v>
      </c>
      <c r="L150" s="24">
        <f t="shared" si="4"/>
        <v>14034.010000000007</v>
      </c>
    </row>
    <row r="151" spans="1:15" x14ac:dyDescent="0.25">
      <c r="A151" s="1">
        <v>44980</v>
      </c>
      <c r="B151" s="1">
        <v>44960</v>
      </c>
      <c r="C151" s="72" t="s">
        <v>445</v>
      </c>
      <c r="G151" s="109" t="s">
        <v>446</v>
      </c>
      <c r="H151" s="109"/>
      <c r="I151" s="111"/>
      <c r="J151" s="111">
        <v>1524.0999999999995</v>
      </c>
      <c r="K151" s="59" t="s">
        <v>12</v>
      </c>
      <c r="L151" s="24">
        <f t="shared" si="4"/>
        <v>15558.110000000008</v>
      </c>
    </row>
    <row r="152" spans="1:15" x14ac:dyDescent="0.25">
      <c r="A152" s="1">
        <v>44980</v>
      </c>
      <c r="B152" s="1">
        <v>44960</v>
      </c>
      <c r="C152" s="72" t="s">
        <v>435</v>
      </c>
      <c r="G152" s="109" t="s">
        <v>28</v>
      </c>
      <c r="H152" s="109"/>
      <c r="I152" s="111"/>
      <c r="J152" s="111"/>
      <c r="K152" s="59" t="s">
        <v>12</v>
      </c>
      <c r="L152" s="24">
        <f t="shared" si="4"/>
        <v>15558.110000000008</v>
      </c>
    </row>
    <row r="153" spans="1:15" x14ac:dyDescent="0.25">
      <c r="A153" s="1">
        <v>44980</v>
      </c>
      <c r="B153" s="1">
        <v>44960</v>
      </c>
      <c r="C153" s="2" t="s">
        <v>141</v>
      </c>
      <c r="G153" s="109" t="s">
        <v>13</v>
      </c>
      <c r="H153" s="109"/>
      <c r="I153" s="111"/>
      <c r="J153" s="111">
        <v>82.140000000000015</v>
      </c>
      <c r="K153" s="59" t="s">
        <v>12</v>
      </c>
      <c r="L153" s="24">
        <f t="shared" si="4"/>
        <v>15640.250000000007</v>
      </c>
    </row>
    <row r="154" spans="1:15" ht="13" x14ac:dyDescent="0.3">
      <c r="A154" s="1">
        <v>44980</v>
      </c>
      <c r="B154" s="1">
        <v>44960</v>
      </c>
      <c r="C154" s="2" t="s">
        <v>1800</v>
      </c>
      <c r="G154" s="114" t="s">
        <v>1803</v>
      </c>
      <c r="H154" s="109"/>
      <c r="I154" s="111"/>
      <c r="J154" s="111">
        <v>386.46999999999991</v>
      </c>
      <c r="K154" s="59" t="s">
        <v>12</v>
      </c>
      <c r="L154" s="24">
        <f t="shared" si="4"/>
        <v>16026.720000000007</v>
      </c>
    </row>
    <row r="155" spans="1:15" ht="13" x14ac:dyDescent="0.3">
      <c r="A155" s="1">
        <v>44980</v>
      </c>
      <c r="B155" s="1">
        <v>44960</v>
      </c>
      <c r="C155" s="2" t="s">
        <v>1799</v>
      </c>
      <c r="G155" s="114" t="s">
        <v>1802</v>
      </c>
      <c r="H155" s="109"/>
      <c r="I155" s="111"/>
      <c r="J155" s="111">
        <v>185.73999999999998</v>
      </c>
      <c r="K155" s="59" t="s">
        <v>12</v>
      </c>
      <c r="L155" s="24">
        <f t="shared" si="4"/>
        <v>16212.460000000006</v>
      </c>
    </row>
    <row r="156" spans="1:15" x14ac:dyDescent="0.25">
      <c r="A156" s="1">
        <v>44980</v>
      </c>
      <c r="B156" s="1">
        <v>44960</v>
      </c>
      <c r="C156" s="22" t="s">
        <v>29</v>
      </c>
      <c r="D156" s="73"/>
      <c r="E156" s="22"/>
      <c r="F156" s="22"/>
      <c r="G156" s="109" t="s">
        <v>29</v>
      </c>
      <c r="H156" s="112"/>
      <c r="I156" s="110"/>
      <c r="J156" s="110"/>
      <c r="K156" s="59" t="s">
        <v>12</v>
      </c>
      <c r="L156" s="24">
        <f t="shared" si="4"/>
        <v>16212.460000000006</v>
      </c>
    </row>
    <row r="157" spans="1:15" x14ac:dyDescent="0.25">
      <c r="A157" s="1">
        <v>44980</v>
      </c>
      <c r="B157" s="1">
        <v>44960</v>
      </c>
      <c r="C157" s="22" t="s">
        <v>447</v>
      </c>
      <c r="D157" s="73"/>
      <c r="E157" s="22"/>
      <c r="F157" s="22"/>
      <c r="G157" s="109" t="s">
        <v>1804</v>
      </c>
      <c r="H157" s="113"/>
      <c r="I157" s="110"/>
      <c r="J157" s="110"/>
      <c r="K157" s="59" t="s">
        <v>12</v>
      </c>
      <c r="L157" s="24">
        <f t="shared" si="4"/>
        <v>16212.460000000006</v>
      </c>
    </row>
    <row r="158" spans="1:15" x14ac:dyDescent="0.25">
      <c r="A158" s="1">
        <v>44980</v>
      </c>
      <c r="B158" s="1">
        <v>44960</v>
      </c>
      <c r="C158" s="2" t="s">
        <v>448</v>
      </c>
      <c r="D158" s="77"/>
      <c r="F158" s="22"/>
      <c r="G158" s="109" t="s">
        <v>94</v>
      </c>
      <c r="H158" s="110">
        <v>3357.23</v>
      </c>
      <c r="I158" s="113"/>
      <c r="J158" s="113"/>
      <c r="K158" s="59" t="s">
        <v>12</v>
      </c>
      <c r="L158" s="24">
        <f t="shared" si="4"/>
        <v>16212.460000000006</v>
      </c>
      <c r="M158" s="5">
        <v>16212.46</v>
      </c>
      <c r="N158" s="8">
        <v>44980</v>
      </c>
      <c r="O158" s="51">
        <f>L158-M158</f>
        <v>0</v>
      </c>
    </row>
    <row r="159" spans="1:15" x14ac:dyDescent="0.25">
      <c r="A159" s="1">
        <v>44992</v>
      </c>
      <c r="C159" s="2" t="s">
        <v>1805</v>
      </c>
      <c r="G159" s="4" t="s">
        <v>449</v>
      </c>
      <c r="I159" s="5">
        <v>3000</v>
      </c>
      <c r="K159" s="59" t="s">
        <v>12</v>
      </c>
      <c r="L159" s="24">
        <f t="shared" si="4"/>
        <v>13212.460000000006</v>
      </c>
    </row>
    <row r="160" spans="1:15" x14ac:dyDescent="0.25">
      <c r="A160" s="1">
        <v>45000</v>
      </c>
      <c r="B160" s="1">
        <v>44988</v>
      </c>
      <c r="C160" s="2" t="s">
        <v>432</v>
      </c>
      <c r="G160" s="122" t="s">
        <v>28</v>
      </c>
      <c r="H160" s="122"/>
      <c r="I160" s="123"/>
      <c r="J160" s="123">
        <v>29.18</v>
      </c>
      <c r="K160" s="59" t="s">
        <v>12</v>
      </c>
      <c r="L160" s="24">
        <f t="shared" si="4"/>
        <v>13241.640000000007</v>
      </c>
    </row>
    <row r="161" spans="1:12" x14ac:dyDescent="0.25">
      <c r="A161" s="1">
        <v>45000</v>
      </c>
      <c r="B161" s="1">
        <v>44988</v>
      </c>
      <c r="C161" s="2" t="s">
        <v>433</v>
      </c>
      <c r="G161" s="122" t="s">
        <v>28</v>
      </c>
      <c r="H161" s="122"/>
      <c r="I161" s="123"/>
      <c r="J161" s="123"/>
      <c r="K161" s="59" t="s">
        <v>12</v>
      </c>
      <c r="L161" s="24">
        <f t="shared" si="4"/>
        <v>13241.640000000007</v>
      </c>
    </row>
    <row r="162" spans="1:12" x14ac:dyDescent="0.25">
      <c r="A162" s="1">
        <v>45000</v>
      </c>
      <c r="B162" s="1">
        <v>44988</v>
      </c>
      <c r="C162" s="2" t="s">
        <v>434</v>
      </c>
      <c r="G162" s="122" t="s">
        <v>28</v>
      </c>
      <c r="H162" s="122"/>
      <c r="I162" s="123"/>
      <c r="J162" s="123"/>
      <c r="K162" s="59" t="s">
        <v>12</v>
      </c>
      <c r="L162" s="24">
        <f t="shared" si="4"/>
        <v>13241.640000000007</v>
      </c>
    </row>
    <row r="163" spans="1:12" x14ac:dyDescent="0.25">
      <c r="A163" s="1">
        <v>45000</v>
      </c>
      <c r="B163" s="1">
        <v>44988</v>
      </c>
      <c r="C163" s="2" t="s">
        <v>435</v>
      </c>
      <c r="G163" s="122" t="s">
        <v>28</v>
      </c>
      <c r="H163" s="122"/>
      <c r="I163" s="123"/>
      <c r="J163" s="123"/>
      <c r="K163" s="59" t="s">
        <v>12</v>
      </c>
      <c r="L163" s="24">
        <f t="shared" ref="L163:L194" si="5">L162-I163+J163</f>
        <v>13241.640000000007</v>
      </c>
    </row>
    <row r="164" spans="1:12" x14ac:dyDescent="0.25">
      <c r="A164" s="1">
        <v>45000</v>
      </c>
      <c r="B164" s="1">
        <v>44988</v>
      </c>
      <c r="C164" s="2" t="s">
        <v>14</v>
      </c>
      <c r="G164" s="122" t="s">
        <v>52</v>
      </c>
      <c r="H164" s="122"/>
      <c r="I164" s="123"/>
      <c r="J164" s="123">
        <v>217.69999999999996</v>
      </c>
      <c r="K164" s="59" t="s">
        <v>12</v>
      </c>
      <c r="L164" s="24">
        <f t="shared" si="5"/>
        <v>13459.340000000007</v>
      </c>
    </row>
    <row r="165" spans="1:12" x14ac:dyDescent="0.25">
      <c r="A165" s="1">
        <v>45000</v>
      </c>
      <c r="B165" s="1">
        <v>44988</v>
      </c>
      <c r="C165" s="2" t="s">
        <v>809</v>
      </c>
      <c r="G165" s="122" t="s">
        <v>453</v>
      </c>
      <c r="H165" s="122"/>
      <c r="I165" s="123"/>
      <c r="J165" s="123"/>
      <c r="K165" s="59" t="s">
        <v>12</v>
      </c>
      <c r="L165" s="24">
        <f t="shared" si="5"/>
        <v>13459.340000000007</v>
      </c>
    </row>
    <row r="166" spans="1:12" x14ac:dyDescent="0.25">
      <c r="A166" s="1">
        <v>45000</v>
      </c>
      <c r="B166" s="1">
        <v>44988</v>
      </c>
      <c r="C166" s="2" t="s">
        <v>436</v>
      </c>
      <c r="G166" s="122" t="s">
        <v>449</v>
      </c>
      <c r="H166" s="122"/>
      <c r="I166" s="123"/>
      <c r="J166" s="123">
        <v>541.70000000000005</v>
      </c>
      <c r="K166" s="59" t="s">
        <v>12</v>
      </c>
      <c r="L166" s="24">
        <f t="shared" si="5"/>
        <v>14001.040000000008</v>
      </c>
    </row>
    <row r="167" spans="1:12" x14ac:dyDescent="0.25">
      <c r="A167" s="1">
        <v>45000</v>
      </c>
      <c r="B167" s="1">
        <v>44988</v>
      </c>
      <c r="C167" s="2" t="s">
        <v>437</v>
      </c>
      <c r="G167" s="122" t="s">
        <v>438</v>
      </c>
      <c r="H167" s="122"/>
      <c r="I167" s="123"/>
      <c r="J167" s="123"/>
      <c r="K167" s="59" t="s">
        <v>12</v>
      </c>
      <c r="L167" s="24">
        <f t="shared" si="5"/>
        <v>14001.040000000008</v>
      </c>
    </row>
    <row r="168" spans="1:12" x14ac:dyDescent="0.25">
      <c r="A168" s="1">
        <v>45000</v>
      </c>
      <c r="B168" s="1">
        <v>44988</v>
      </c>
      <c r="C168" s="2" t="s">
        <v>439</v>
      </c>
      <c r="G168" s="122" t="s">
        <v>440</v>
      </c>
      <c r="H168" s="122"/>
      <c r="I168" s="123"/>
      <c r="J168" s="123">
        <v>205.98999999999995</v>
      </c>
      <c r="K168" s="59" t="s">
        <v>12</v>
      </c>
      <c r="L168" s="24">
        <f t="shared" si="5"/>
        <v>14207.030000000008</v>
      </c>
    </row>
    <row r="169" spans="1:12" x14ac:dyDescent="0.25">
      <c r="A169" s="1">
        <v>45000</v>
      </c>
      <c r="B169" s="1">
        <v>44988</v>
      </c>
      <c r="C169" s="2" t="s">
        <v>441</v>
      </c>
      <c r="G169" s="122" t="s">
        <v>28</v>
      </c>
      <c r="H169" s="122"/>
      <c r="I169" s="123"/>
      <c r="J169" s="123"/>
      <c r="K169" s="59" t="s">
        <v>12</v>
      </c>
      <c r="L169" s="24">
        <f t="shared" si="5"/>
        <v>14207.030000000008</v>
      </c>
    </row>
    <row r="170" spans="1:12" x14ac:dyDescent="0.25">
      <c r="A170" s="1">
        <v>45000</v>
      </c>
      <c r="B170" s="1">
        <v>44988</v>
      </c>
      <c r="C170" s="72" t="s">
        <v>430</v>
      </c>
      <c r="G170" s="122" t="s">
        <v>442</v>
      </c>
      <c r="H170" s="122"/>
      <c r="I170" s="123">
        <v>29.18</v>
      </c>
      <c r="J170" s="123">
        <v>7.69</v>
      </c>
      <c r="K170" s="59" t="s">
        <v>12</v>
      </c>
      <c r="L170" s="24">
        <f t="shared" si="5"/>
        <v>14185.540000000008</v>
      </c>
    </row>
    <row r="171" spans="1:12" x14ac:dyDescent="0.25">
      <c r="A171" s="1">
        <v>45000</v>
      </c>
      <c r="B171" s="1">
        <v>44988</v>
      </c>
      <c r="C171" s="2" t="s">
        <v>1434</v>
      </c>
      <c r="G171" s="122" t="s">
        <v>816</v>
      </c>
      <c r="H171" s="122"/>
      <c r="I171" s="123"/>
      <c r="J171" s="123"/>
      <c r="K171" s="59" t="s">
        <v>12</v>
      </c>
      <c r="L171" s="24">
        <f t="shared" si="5"/>
        <v>14185.540000000008</v>
      </c>
    </row>
    <row r="172" spans="1:12" x14ac:dyDescent="0.25">
      <c r="A172" s="1">
        <v>45000</v>
      </c>
      <c r="B172" s="1">
        <v>44988</v>
      </c>
      <c r="C172" s="2" t="s">
        <v>1511</v>
      </c>
      <c r="G172" s="122" t="s">
        <v>816</v>
      </c>
      <c r="H172" s="122"/>
      <c r="I172" s="123"/>
      <c r="J172" s="123"/>
      <c r="K172" s="59" t="s">
        <v>12</v>
      </c>
      <c r="L172" s="24">
        <f t="shared" si="5"/>
        <v>14185.540000000008</v>
      </c>
    </row>
    <row r="173" spans="1:12" x14ac:dyDescent="0.25">
      <c r="A173" s="1">
        <v>45000</v>
      </c>
      <c r="B173" s="1">
        <v>44988</v>
      </c>
      <c r="C173" s="72" t="s">
        <v>445</v>
      </c>
      <c r="G173" s="122" t="s">
        <v>446</v>
      </c>
      <c r="H173" s="122"/>
      <c r="I173" s="123"/>
      <c r="J173" s="123"/>
      <c r="K173" s="59" t="s">
        <v>12</v>
      </c>
      <c r="L173" s="24">
        <f t="shared" si="5"/>
        <v>14185.540000000008</v>
      </c>
    </row>
    <row r="174" spans="1:12" x14ac:dyDescent="0.25">
      <c r="A174" s="1">
        <v>45000</v>
      </c>
      <c r="B174" s="1">
        <v>44988</v>
      </c>
      <c r="C174" s="72" t="s">
        <v>435</v>
      </c>
      <c r="G174" s="122" t="s">
        <v>28</v>
      </c>
      <c r="H174" s="122"/>
      <c r="I174" s="123"/>
      <c r="J174" s="123"/>
      <c r="K174" s="59" t="s">
        <v>12</v>
      </c>
      <c r="L174" s="24">
        <f t="shared" si="5"/>
        <v>14185.540000000008</v>
      </c>
    </row>
    <row r="175" spans="1:12" x14ac:dyDescent="0.25">
      <c r="A175" s="1">
        <v>45000</v>
      </c>
      <c r="B175" s="1">
        <v>44988</v>
      </c>
      <c r="C175" s="2" t="s">
        <v>141</v>
      </c>
      <c r="G175" s="122" t="s">
        <v>13</v>
      </c>
      <c r="H175" s="122"/>
      <c r="I175" s="123"/>
      <c r="J175" s="123">
        <v>19.32</v>
      </c>
      <c r="K175" s="59" t="s">
        <v>12</v>
      </c>
      <c r="L175" s="24">
        <f t="shared" si="5"/>
        <v>14204.860000000008</v>
      </c>
    </row>
    <row r="176" spans="1:12" ht="13" x14ac:dyDescent="0.3">
      <c r="A176" s="1">
        <v>45000</v>
      </c>
      <c r="B176" s="1">
        <v>44988</v>
      </c>
      <c r="C176" s="2" t="s">
        <v>1800</v>
      </c>
      <c r="G176" s="124" t="s">
        <v>1803</v>
      </c>
      <c r="H176" s="122"/>
      <c r="I176" s="123"/>
      <c r="J176" s="123">
        <v>283.94</v>
      </c>
      <c r="K176" s="59" t="s">
        <v>12</v>
      </c>
      <c r="L176" s="24">
        <f t="shared" si="5"/>
        <v>14488.800000000008</v>
      </c>
    </row>
    <row r="177" spans="1:15" ht="13" x14ac:dyDescent="0.3">
      <c r="A177" s="1">
        <v>45000</v>
      </c>
      <c r="B177" s="1">
        <v>44988</v>
      </c>
      <c r="C177" s="2" t="s">
        <v>1799</v>
      </c>
      <c r="G177" s="124" t="s">
        <v>1802</v>
      </c>
      <c r="H177" s="122"/>
      <c r="I177" s="123"/>
      <c r="J177" s="123">
        <v>146.69999999999999</v>
      </c>
      <c r="K177" s="59" t="s">
        <v>12</v>
      </c>
      <c r="L177" s="24">
        <f t="shared" si="5"/>
        <v>14635.500000000009</v>
      </c>
    </row>
    <row r="178" spans="1:15" x14ac:dyDescent="0.25">
      <c r="A178" s="1">
        <v>45000</v>
      </c>
      <c r="B178" s="1">
        <v>44988</v>
      </c>
      <c r="C178" s="2" t="s">
        <v>29</v>
      </c>
      <c r="G178" s="122" t="s">
        <v>29</v>
      </c>
      <c r="H178" s="122"/>
      <c r="I178" s="123"/>
      <c r="J178" s="123"/>
      <c r="K178" s="59" t="s">
        <v>12</v>
      </c>
      <c r="L178" s="24">
        <f t="shared" si="5"/>
        <v>14635.500000000009</v>
      </c>
    </row>
    <row r="179" spans="1:15" x14ac:dyDescent="0.25">
      <c r="A179" s="1">
        <v>45000</v>
      </c>
      <c r="B179" s="1">
        <v>44988</v>
      </c>
      <c r="C179" s="22" t="s">
        <v>447</v>
      </c>
      <c r="D179" s="73"/>
      <c r="E179" s="22"/>
      <c r="F179" s="22"/>
      <c r="G179" s="122" t="s">
        <v>1804</v>
      </c>
      <c r="H179" s="126"/>
      <c r="I179" s="125"/>
      <c r="J179" s="125"/>
      <c r="K179" s="59" t="s">
        <v>12</v>
      </c>
      <c r="L179" s="24">
        <f t="shared" si="5"/>
        <v>14635.500000000009</v>
      </c>
    </row>
    <row r="180" spans="1:15" x14ac:dyDescent="0.25">
      <c r="A180" s="1">
        <v>45000</v>
      </c>
      <c r="B180" s="1">
        <v>44988</v>
      </c>
      <c r="C180" s="22" t="s">
        <v>448</v>
      </c>
      <c r="D180" s="129"/>
      <c r="E180" s="22"/>
      <c r="F180" s="22"/>
      <c r="G180" s="122" t="s">
        <v>94</v>
      </c>
      <c r="H180" s="128">
        <v>1423.04</v>
      </c>
      <c r="I180" s="126"/>
      <c r="J180" s="126"/>
      <c r="K180" s="59" t="s">
        <v>12</v>
      </c>
      <c r="L180" s="24">
        <f t="shared" si="5"/>
        <v>14635.500000000009</v>
      </c>
      <c r="M180" s="5">
        <v>14635.5</v>
      </c>
      <c r="N180" s="8">
        <v>45000</v>
      </c>
      <c r="O180" s="51">
        <f>L180-M180</f>
        <v>0</v>
      </c>
    </row>
    <row r="181" spans="1:15" x14ac:dyDescent="0.25">
      <c r="A181" s="1">
        <v>45001</v>
      </c>
      <c r="B181" s="1" t="s">
        <v>46</v>
      </c>
      <c r="C181" s="2" t="s">
        <v>1806</v>
      </c>
      <c r="D181" s="142"/>
      <c r="F181" s="22"/>
      <c r="G181" s="4" t="s">
        <v>52</v>
      </c>
      <c r="H181" s="20"/>
      <c r="I181" s="143">
        <v>247.5</v>
      </c>
      <c r="J181" s="144"/>
      <c r="K181" s="59" t="s">
        <v>12</v>
      </c>
      <c r="L181" s="24">
        <f t="shared" si="5"/>
        <v>14388.000000000009</v>
      </c>
    </row>
    <row r="182" spans="1:15" x14ac:dyDescent="0.25">
      <c r="A182" s="1">
        <v>45015</v>
      </c>
      <c r="C182" s="2" t="s">
        <v>55</v>
      </c>
      <c r="G182" s="4" t="s">
        <v>56</v>
      </c>
      <c r="I182" s="5">
        <v>210</v>
      </c>
      <c r="K182" s="59" t="s">
        <v>12</v>
      </c>
      <c r="L182" s="24">
        <f t="shared" si="5"/>
        <v>14178.000000000009</v>
      </c>
    </row>
    <row r="183" spans="1:15" x14ac:dyDescent="0.25">
      <c r="A183" s="1">
        <v>45038</v>
      </c>
      <c r="C183" s="2" t="s">
        <v>2005</v>
      </c>
      <c r="G183" s="4" t="s">
        <v>13</v>
      </c>
      <c r="I183" s="5">
        <v>250</v>
      </c>
      <c r="K183" s="59" t="s">
        <v>12</v>
      </c>
      <c r="L183" s="24">
        <f t="shared" si="5"/>
        <v>13928.000000000009</v>
      </c>
    </row>
    <row r="184" spans="1:15" x14ac:dyDescent="0.25">
      <c r="A184" s="1">
        <v>45040</v>
      </c>
      <c r="C184" s="2" t="s">
        <v>2004</v>
      </c>
      <c r="G184" s="4" t="s">
        <v>13</v>
      </c>
      <c r="I184" s="5">
        <v>300</v>
      </c>
      <c r="K184" s="59" t="s">
        <v>12</v>
      </c>
      <c r="L184" s="24">
        <f t="shared" si="5"/>
        <v>13628.000000000009</v>
      </c>
      <c r="M184" s="5">
        <v>13628</v>
      </c>
      <c r="N184" s="8">
        <v>45042</v>
      </c>
      <c r="O184" s="51">
        <f>L184-M184</f>
        <v>0</v>
      </c>
    </row>
    <row r="185" spans="1:15" x14ac:dyDescent="0.25">
      <c r="A185" s="1">
        <v>45042</v>
      </c>
      <c r="C185" s="2" t="s">
        <v>2006</v>
      </c>
      <c r="G185" s="4" t="s">
        <v>52</v>
      </c>
      <c r="I185" s="5">
        <v>445.5</v>
      </c>
      <c r="K185" s="59" t="s">
        <v>12</v>
      </c>
      <c r="L185" s="24">
        <f t="shared" si="5"/>
        <v>13182.500000000009</v>
      </c>
      <c r="M185" s="5">
        <v>13182.5</v>
      </c>
      <c r="N185" s="8">
        <v>45042</v>
      </c>
      <c r="O185" s="51">
        <f>L185-M185</f>
        <v>0</v>
      </c>
    </row>
    <row r="186" spans="1:15" x14ac:dyDescent="0.25">
      <c r="A186" s="1">
        <v>45043</v>
      </c>
      <c r="B186" s="1">
        <v>45019</v>
      </c>
      <c r="C186" s="2" t="s">
        <v>432</v>
      </c>
      <c r="G186" s="130" t="s">
        <v>28</v>
      </c>
      <c r="H186" s="130"/>
      <c r="I186" s="131"/>
      <c r="J186" s="131">
        <v>53.230000000000004</v>
      </c>
      <c r="K186" s="59" t="s">
        <v>12</v>
      </c>
      <c r="L186" s="24">
        <f t="shared" si="5"/>
        <v>13235.730000000009</v>
      </c>
    </row>
    <row r="187" spans="1:15" x14ac:dyDescent="0.25">
      <c r="A187" s="1">
        <v>45043</v>
      </c>
      <c r="B187" s="1">
        <v>45019</v>
      </c>
      <c r="C187" s="2" t="s">
        <v>433</v>
      </c>
      <c r="G187" s="130" t="s">
        <v>28</v>
      </c>
      <c r="H187" s="130"/>
      <c r="I187" s="131"/>
      <c r="J187" s="131"/>
      <c r="K187" s="59" t="s">
        <v>12</v>
      </c>
      <c r="L187" s="24">
        <f t="shared" si="5"/>
        <v>13235.730000000009</v>
      </c>
    </row>
    <row r="188" spans="1:15" x14ac:dyDescent="0.25">
      <c r="A188" s="1">
        <v>45043</v>
      </c>
      <c r="B188" s="1">
        <v>45019</v>
      </c>
      <c r="C188" s="2" t="s">
        <v>434</v>
      </c>
      <c r="G188" s="130" t="s">
        <v>28</v>
      </c>
      <c r="H188" s="130"/>
      <c r="I188" s="131"/>
      <c r="J188" s="131"/>
      <c r="K188" s="59" t="s">
        <v>12</v>
      </c>
      <c r="L188" s="24">
        <f t="shared" si="5"/>
        <v>13235.730000000009</v>
      </c>
    </row>
    <row r="189" spans="1:15" x14ac:dyDescent="0.25">
      <c r="A189" s="1">
        <v>45043</v>
      </c>
      <c r="B189" s="1">
        <v>45019</v>
      </c>
      <c r="C189" s="2" t="s">
        <v>435</v>
      </c>
      <c r="G189" s="130" t="s">
        <v>28</v>
      </c>
      <c r="H189" s="130"/>
      <c r="I189" s="131"/>
      <c r="J189" s="131"/>
      <c r="K189" s="59" t="s">
        <v>12</v>
      </c>
      <c r="L189" s="24">
        <f t="shared" si="5"/>
        <v>13235.730000000009</v>
      </c>
    </row>
    <row r="190" spans="1:15" x14ac:dyDescent="0.25">
      <c r="A190" s="1">
        <v>45043</v>
      </c>
      <c r="B190" s="1">
        <v>45019</v>
      </c>
      <c r="C190" s="2" t="s">
        <v>14</v>
      </c>
      <c r="G190" s="130" t="s">
        <v>52</v>
      </c>
      <c r="H190" s="130"/>
      <c r="I190" s="131"/>
      <c r="J190" s="131">
        <v>530.75000000000045</v>
      </c>
      <c r="K190" s="59" t="s">
        <v>12</v>
      </c>
      <c r="L190" s="24">
        <f t="shared" si="5"/>
        <v>13766.480000000009</v>
      </c>
    </row>
    <row r="191" spans="1:15" x14ac:dyDescent="0.25">
      <c r="A191" s="1">
        <v>45043</v>
      </c>
      <c r="B191" s="1">
        <v>45019</v>
      </c>
      <c r="C191" s="2" t="s">
        <v>809</v>
      </c>
      <c r="G191" s="130" t="s">
        <v>453</v>
      </c>
      <c r="H191" s="130"/>
      <c r="I191" s="131"/>
      <c r="J191" s="131"/>
      <c r="K191" s="59" t="s">
        <v>12</v>
      </c>
      <c r="L191" s="24">
        <f t="shared" si="5"/>
        <v>13766.480000000009</v>
      </c>
    </row>
    <row r="192" spans="1:15" x14ac:dyDescent="0.25">
      <c r="A192" s="1">
        <v>45043</v>
      </c>
      <c r="B192" s="1">
        <v>45019</v>
      </c>
      <c r="C192" s="2" t="s">
        <v>436</v>
      </c>
      <c r="G192" s="130" t="s">
        <v>449</v>
      </c>
      <c r="H192" s="130"/>
      <c r="I192" s="131"/>
      <c r="J192" s="131">
        <v>433.24</v>
      </c>
      <c r="K192" s="59" t="s">
        <v>12</v>
      </c>
      <c r="L192" s="24">
        <f t="shared" si="5"/>
        <v>14199.720000000008</v>
      </c>
    </row>
    <row r="193" spans="1:12" x14ac:dyDescent="0.25">
      <c r="A193" s="1">
        <v>45043</v>
      </c>
      <c r="B193" s="1">
        <v>45019</v>
      </c>
      <c r="C193" s="2" t="s">
        <v>439</v>
      </c>
      <c r="G193" s="130" t="s">
        <v>440</v>
      </c>
      <c r="H193" s="130"/>
      <c r="I193" s="131"/>
      <c r="J193" s="131">
        <v>234.76999999999992</v>
      </c>
      <c r="K193" s="59" t="s">
        <v>12</v>
      </c>
      <c r="L193" s="24">
        <f t="shared" si="5"/>
        <v>14434.490000000009</v>
      </c>
    </row>
    <row r="194" spans="1:12" x14ac:dyDescent="0.25">
      <c r="A194" s="1">
        <v>45043</v>
      </c>
      <c r="B194" s="1">
        <v>45019</v>
      </c>
      <c r="C194" s="2" t="s">
        <v>441</v>
      </c>
      <c r="G194" s="130" t="s">
        <v>28</v>
      </c>
      <c r="H194" s="130"/>
      <c r="I194" s="131"/>
      <c r="J194" s="131"/>
      <c r="K194" s="59" t="s">
        <v>12</v>
      </c>
      <c r="L194" s="24">
        <f t="shared" si="5"/>
        <v>14434.490000000009</v>
      </c>
    </row>
    <row r="195" spans="1:12" x14ac:dyDescent="0.25">
      <c r="A195" s="1">
        <v>45043</v>
      </c>
      <c r="B195" s="1">
        <v>45019</v>
      </c>
      <c r="C195" s="72" t="s">
        <v>430</v>
      </c>
      <c r="G195" s="130" t="s">
        <v>442</v>
      </c>
      <c r="H195" s="130"/>
      <c r="I195" s="131"/>
      <c r="J195" s="131"/>
      <c r="K195" s="59" t="s">
        <v>12</v>
      </c>
      <c r="L195" s="24">
        <f t="shared" ref="L195:L201" si="6">L194-I195+J195</f>
        <v>14434.490000000009</v>
      </c>
    </row>
    <row r="196" spans="1:12" x14ac:dyDescent="0.25">
      <c r="A196" s="1">
        <v>45043</v>
      </c>
      <c r="B196" s="1">
        <v>45019</v>
      </c>
      <c r="C196" s="2" t="s">
        <v>1434</v>
      </c>
      <c r="G196" s="130" t="s">
        <v>816</v>
      </c>
      <c r="H196" s="130"/>
      <c r="I196" s="131"/>
      <c r="J196" s="131"/>
      <c r="K196" s="59" t="s">
        <v>12</v>
      </c>
      <c r="L196" s="24">
        <f t="shared" si="6"/>
        <v>14434.490000000009</v>
      </c>
    </row>
    <row r="197" spans="1:12" x14ac:dyDescent="0.25">
      <c r="A197" s="1">
        <v>45043</v>
      </c>
      <c r="B197" s="1">
        <v>45019</v>
      </c>
      <c r="C197" s="2" t="s">
        <v>1511</v>
      </c>
      <c r="G197" s="130" t="s">
        <v>816</v>
      </c>
      <c r="H197" s="130"/>
      <c r="I197" s="131"/>
      <c r="J197" s="131"/>
      <c r="K197" s="59" t="s">
        <v>12</v>
      </c>
      <c r="L197" s="24">
        <f t="shared" si="6"/>
        <v>14434.490000000009</v>
      </c>
    </row>
    <row r="198" spans="1:12" x14ac:dyDescent="0.25">
      <c r="A198" s="1">
        <v>45043</v>
      </c>
      <c r="B198" s="1">
        <v>45019</v>
      </c>
      <c r="C198" s="72" t="s">
        <v>445</v>
      </c>
      <c r="G198" s="130" t="s">
        <v>446</v>
      </c>
      <c r="H198" s="130"/>
      <c r="I198" s="131"/>
      <c r="J198" s="131"/>
      <c r="K198" s="59" t="s">
        <v>12</v>
      </c>
      <c r="L198" s="24">
        <f t="shared" si="6"/>
        <v>14434.490000000009</v>
      </c>
    </row>
    <row r="199" spans="1:12" x14ac:dyDescent="0.25">
      <c r="A199" s="1">
        <v>45043</v>
      </c>
      <c r="B199" s="1">
        <v>45019</v>
      </c>
      <c r="C199" s="72" t="s">
        <v>435</v>
      </c>
      <c r="G199" s="130" t="s">
        <v>28</v>
      </c>
      <c r="H199" s="130"/>
      <c r="I199" s="131"/>
      <c r="J199" s="131"/>
      <c r="K199" s="59" t="s">
        <v>12</v>
      </c>
      <c r="L199" s="24">
        <f t="shared" si="6"/>
        <v>14434.490000000009</v>
      </c>
    </row>
    <row r="200" spans="1:12" x14ac:dyDescent="0.25">
      <c r="A200" s="1">
        <v>45043</v>
      </c>
      <c r="B200" s="1">
        <v>45019</v>
      </c>
      <c r="C200" s="2" t="s">
        <v>141</v>
      </c>
      <c r="G200" s="130" t="s">
        <v>13</v>
      </c>
      <c r="H200" s="130"/>
      <c r="I200" s="131"/>
      <c r="J200" s="131">
        <v>39.24</v>
      </c>
      <c r="K200" s="59" t="s">
        <v>12</v>
      </c>
      <c r="L200" s="24">
        <f t="shared" si="6"/>
        <v>14473.730000000009</v>
      </c>
    </row>
    <row r="201" spans="1:12" ht="13" x14ac:dyDescent="0.3">
      <c r="A201" s="1">
        <v>45043</v>
      </c>
      <c r="B201" s="1">
        <v>45019</v>
      </c>
      <c r="C201" s="2" t="s">
        <v>1800</v>
      </c>
      <c r="G201" s="132" t="s">
        <v>1803</v>
      </c>
      <c r="H201" s="130"/>
      <c r="I201" s="131"/>
      <c r="J201" s="131">
        <v>401.46</v>
      </c>
      <c r="K201" s="59" t="s">
        <v>12</v>
      </c>
      <c r="L201" s="24">
        <f t="shared" si="6"/>
        <v>14875.190000000008</v>
      </c>
    </row>
    <row r="202" spans="1:12" ht="13" x14ac:dyDescent="0.3">
      <c r="A202" s="1">
        <v>45043</v>
      </c>
      <c r="B202" s="1">
        <v>45019</v>
      </c>
      <c r="C202" s="2" t="s">
        <v>1799</v>
      </c>
      <c r="G202" s="132" t="s">
        <v>1802</v>
      </c>
      <c r="H202" s="130"/>
      <c r="I202" s="131"/>
      <c r="J202" s="131">
        <v>371.47999999999996</v>
      </c>
      <c r="K202" s="59" t="s">
        <v>12</v>
      </c>
      <c r="L202" s="24">
        <f t="shared" ref="L202:L231" si="7">L201-I202+J202</f>
        <v>15246.670000000007</v>
      </c>
    </row>
    <row r="203" spans="1:12" x14ac:dyDescent="0.25">
      <c r="A203" s="1">
        <v>45043</v>
      </c>
      <c r="B203" s="1">
        <v>45019</v>
      </c>
      <c r="C203" s="2" t="s">
        <v>29</v>
      </c>
      <c r="G203" s="130" t="s">
        <v>29</v>
      </c>
      <c r="H203" s="130"/>
      <c r="I203" s="131"/>
      <c r="J203" s="131"/>
      <c r="K203" s="59" t="s">
        <v>12</v>
      </c>
      <c r="L203" s="24">
        <f t="shared" si="7"/>
        <v>15246.670000000007</v>
      </c>
    </row>
    <row r="204" spans="1:12" x14ac:dyDescent="0.25">
      <c r="A204" s="1">
        <v>45043</v>
      </c>
      <c r="B204" s="1">
        <v>45019</v>
      </c>
      <c r="C204" s="22" t="s">
        <v>447</v>
      </c>
      <c r="D204" s="73"/>
      <c r="E204" s="22"/>
      <c r="F204" s="22"/>
      <c r="G204" s="130" t="s">
        <v>1804</v>
      </c>
      <c r="H204" s="133"/>
      <c r="I204" s="134"/>
      <c r="J204" s="134"/>
      <c r="K204" s="59" t="s">
        <v>12</v>
      </c>
      <c r="L204" s="24">
        <f t="shared" si="7"/>
        <v>15246.670000000007</v>
      </c>
    </row>
    <row r="205" spans="1:12" x14ac:dyDescent="0.25">
      <c r="A205" s="1">
        <v>45043</v>
      </c>
      <c r="B205" s="1">
        <v>45019</v>
      </c>
      <c r="C205" s="22" t="s">
        <v>448</v>
      </c>
      <c r="D205" s="129"/>
      <c r="E205" s="22"/>
      <c r="F205" s="22"/>
      <c r="G205" s="130" t="s">
        <v>94</v>
      </c>
      <c r="H205" s="135">
        <v>2064.17</v>
      </c>
      <c r="I205" s="133"/>
      <c r="J205" s="133"/>
      <c r="K205" s="59" t="s">
        <v>12</v>
      </c>
      <c r="L205" s="24">
        <f t="shared" si="7"/>
        <v>15246.670000000007</v>
      </c>
    </row>
    <row r="206" spans="1:12" ht="13" x14ac:dyDescent="0.3">
      <c r="A206" s="1">
        <v>45049</v>
      </c>
      <c r="B206" s="1">
        <v>45049</v>
      </c>
      <c r="C206" s="2" t="s">
        <v>2611</v>
      </c>
      <c r="G206" s="67" t="s">
        <v>442</v>
      </c>
      <c r="H206" s="67"/>
      <c r="I206" s="120"/>
      <c r="J206" s="120">
        <v>22.28</v>
      </c>
      <c r="K206" s="59" t="s">
        <v>12</v>
      </c>
      <c r="L206" s="24">
        <f t="shared" si="7"/>
        <v>15268.950000000008</v>
      </c>
    </row>
    <row r="207" spans="1:12" ht="13" x14ac:dyDescent="0.3">
      <c r="A207" s="1">
        <v>45049</v>
      </c>
      <c r="B207" s="1">
        <v>45049</v>
      </c>
      <c r="C207" s="2" t="s">
        <v>2613</v>
      </c>
      <c r="G207" s="67" t="s">
        <v>13</v>
      </c>
      <c r="H207" s="67"/>
      <c r="I207" s="120"/>
      <c r="J207" s="120">
        <v>58.56</v>
      </c>
      <c r="K207" s="59" t="s">
        <v>12</v>
      </c>
      <c r="L207" s="24">
        <f t="shared" si="7"/>
        <v>15327.510000000007</v>
      </c>
    </row>
    <row r="208" spans="1:12" ht="13" x14ac:dyDescent="0.3">
      <c r="A208" s="1">
        <v>45049</v>
      </c>
      <c r="B208" s="1">
        <v>45049</v>
      </c>
      <c r="C208" s="2" t="s">
        <v>1800</v>
      </c>
      <c r="G208" s="119" t="s">
        <v>1803</v>
      </c>
      <c r="H208" s="67"/>
      <c r="I208" s="120"/>
      <c r="J208" s="120">
        <v>670.81</v>
      </c>
      <c r="K208" s="59" t="s">
        <v>12</v>
      </c>
      <c r="L208" s="24">
        <f t="shared" si="7"/>
        <v>15998.320000000007</v>
      </c>
    </row>
    <row r="209" spans="1:12" ht="13" x14ac:dyDescent="0.3">
      <c r="A209" s="1">
        <v>45049</v>
      </c>
      <c r="B209" s="1">
        <v>45049</v>
      </c>
      <c r="C209" s="2" t="s">
        <v>1799</v>
      </c>
      <c r="G209" s="119" t="s">
        <v>1802</v>
      </c>
      <c r="H209" s="67"/>
      <c r="I209" s="120"/>
      <c r="J209" s="120">
        <v>263.82000000000005</v>
      </c>
      <c r="K209" s="59" t="s">
        <v>12</v>
      </c>
      <c r="L209" s="24">
        <f t="shared" si="7"/>
        <v>16262.140000000007</v>
      </c>
    </row>
    <row r="210" spans="1:12" ht="13" x14ac:dyDescent="0.3">
      <c r="A210" s="1">
        <v>45049</v>
      </c>
      <c r="B210" s="1">
        <v>45049</v>
      </c>
      <c r="C210" s="2" t="s">
        <v>2612</v>
      </c>
      <c r="G210" s="67" t="s">
        <v>29</v>
      </c>
      <c r="H210" s="67"/>
      <c r="I210" s="120"/>
      <c r="J210" s="120"/>
      <c r="K210" s="59" t="s">
        <v>12</v>
      </c>
      <c r="L210" s="24">
        <f t="shared" si="7"/>
        <v>16262.140000000007</v>
      </c>
    </row>
    <row r="211" spans="1:12" ht="13" x14ac:dyDescent="0.3">
      <c r="A211" s="1">
        <v>45049</v>
      </c>
      <c r="B211" s="1">
        <v>45049</v>
      </c>
      <c r="C211" s="139" t="s">
        <v>447</v>
      </c>
      <c r="G211" s="67" t="s">
        <v>1804</v>
      </c>
      <c r="H211" s="76"/>
      <c r="I211" s="120"/>
      <c r="J211" s="120"/>
      <c r="K211" s="59" t="s">
        <v>12</v>
      </c>
      <c r="L211" s="24">
        <f t="shared" si="7"/>
        <v>16262.140000000007</v>
      </c>
    </row>
    <row r="212" spans="1:12" x14ac:dyDescent="0.25">
      <c r="A212" s="1">
        <v>45049</v>
      </c>
      <c r="B212" s="1">
        <v>45049</v>
      </c>
      <c r="C212" s="2" t="s">
        <v>2617</v>
      </c>
      <c r="G212" s="67" t="s">
        <v>13</v>
      </c>
      <c r="H212" s="67"/>
      <c r="I212" s="120"/>
      <c r="J212" s="120">
        <v>-3.24</v>
      </c>
      <c r="K212" s="59" t="s">
        <v>12</v>
      </c>
      <c r="L212" s="24">
        <f t="shared" si="7"/>
        <v>16258.900000000007</v>
      </c>
    </row>
    <row r="213" spans="1:12" ht="13" x14ac:dyDescent="0.3">
      <c r="A213" s="1">
        <v>45049</v>
      </c>
      <c r="B213" s="1">
        <v>45049</v>
      </c>
      <c r="C213" s="2" t="s">
        <v>2615</v>
      </c>
      <c r="G213" s="67" t="s">
        <v>28</v>
      </c>
      <c r="H213" s="67"/>
      <c r="I213" s="120"/>
      <c r="J213" s="120">
        <v>23.650000000000002</v>
      </c>
      <c r="K213" s="59" t="s">
        <v>12</v>
      </c>
      <c r="L213" s="24">
        <f t="shared" si="7"/>
        <v>16282.550000000007</v>
      </c>
    </row>
    <row r="214" spans="1:12" ht="13" x14ac:dyDescent="0.3">
      <c r="A214" s="1">
        <v>45049</v>
      </c>
      <c r="B214" s="1">
        <v>45049</v>
      </c>
      <c r="C214" s="2" t="s">
        <v>2616</v>
      </c>
      <c r="G214" s="67" t="s">
        <v>28</v>
      </c>
      <c r="H214" s="67"/>
      <c r="I214" s="120"/>
      <c r="J214" s="120">
        <v>18.82</v>
      </c>
      <c r="K214" s="59" t="s">
        <v>12</v>
      </c>
      <c r="L214" s="24">
        <f t="shared" si="7"/>
        <v>16301.370000000006</v>
      </c>
    </row>
    <row r="215" spans="1:12" x14ac:dyDescent="0.25">
      <c r="A215" s="1">
        <v>45049</v>
      </c>
      <c r="B215" s="1">
        <v>45049</v>
      </c>
      <c r="C215" s="2" t="s">
        <v>434</v>
      </c>
      <c r="G215" s="67" t="s">
        <v>28</v>
      </c>
      <c r="H215" s="67"/>
      <c r="I215" s="120"/>
      <c r="J215" s="120">
        <v>9.4600000000000009</v>
      </c>
      <c r="K215" s="59" t="s">
        <v>12</v>
      </c>
      <c r="L215" s="24">
        <f t="shared" si="7"/>
        <v>16310.830000000005</v>
      </c>
    </row>
    <row r="216" spans="1:12" ht="13" x14ac:dyDescent="0.3">
      <c r="A216" s="1">
        <v>45049</v>
      </c>
      <c r="B216" s="1">
        <v>45049</v>
      </c>
      <c r="C216" s="2" t="s">
        <v>2609</v>
      </c>
      <c r="G216" s="67" t="s">
        <v>52</v>
      </c>
      <c r="H216" s="67"/>
      <c r="I216" s="120"/>
      <c r="J216" s="120">
        <v>183.47</v>
      </c>
      <c r="K216" s="59" t="s">
        <v>12</v>
      </c>
      <c r="L216" s="24">
        <f t="shared" si="7"/>
        <v>16494.300000000007</v>
      </c>
    </row>
    <row r="217" spans="1:12" ht="13" x14ac:dyDescent="0.3">
      <c r="A217" s="1">
        <v>45049</v>
      </c>
      <c r="B217" s="1">
        <v>45049</v>
      </c>
      <c r="C217" s="2" t="s">
        <v>2610</v>
      </c>
      <c r="G217" s="67" t="s">
        <v>440</v>
      </c>
      <c r="H217" s="67"/>
      <c r="I217" s="120"/>
      <c r="J217" s="120"/>
      <c r="K217" s="59" t="s">
        <v>12</v>
      </c>
      <c r="L217" s="24">
        <f t="shared" si="7"/>
        <v>16494.300000000007</v>
      </c>
    </row>
    <row r="218" spans="1:12" x14ac:dyDescent="0.25">
      <c r="A218" s="1">
        <v>45049</v>
      </c>
      <c r="B218" s="1">
        <v>45049</v>
      </c>
      <c r="C218" s="2" t="s">
        <v>441</v>
      </c>
      <c r="G218" s="67" t="s">
        <v>28</v>
      </c>
      <c r="H218" s="67"/>
      <c r="I218" s="120"/>
      <c r="J218" s="120"/>
      <c r="K218" s="59" t="s">
        <v>12</v>
      </c>
      <c r="L218" s="24">
        <f t="shared" si="7"/>
        <v>16494.300000000007</v>
      </c>
    </row>
    <row r="219" spans="1:12" x14ac:dyDescent="0.25">
      <c r="A219" s="1">
        <v>45049</v>
      </c>
      <c r="B219" s="1">
        <v>45049</v>
      </c>
      <c r="C219" s="2" t="s">
        <v>448</v>
      </c>
      <c r="D219" s="77"/>
      <c r="G219" s="67" t="s">
        <v>94</v>
      </c>
      <c r="H219" s="140">
        <v>1247.6300000000008</v>
      </c>
      <c r="I219" s="76"/>
      <c r="J219" s="76"/>
      <c r="K219" s="59" t="s">
        <v>12</v>
      </c>
      <c r="L219" s="24">
        <f t="shared" si="7"/>
        <v>16494.300000000007</v>
      </c>
    </row>
    <row r="220" spans="1:12" x14ac:dyDescent="0.25">
      <c r="A220" s="1">
        <v>45083</v>
      </c>
      <c r="B220" s="1">
        <v>44927</v>
      </c>
      <c r="C220" s="2" t="s">
        <v>55</v>
      </c>
      <c r="G220" s="4" t="s">
        <v>56</v>
      </c>
      <c r="I220" s="5">
        <v>210</v>
      </c>
      <c r="K220" s="59" t="s">
        <v>12</v>
      </c>
      <c r="L220" s="24">
        <f t="shared" si="7"/>
        <v>16284.300000000007</v>
      </c>
    </row>
    <row r="221" spans="1:12" x14ac:dyDescent="0.25">
      <c r="A221" s="1">
        <v>45083</v>
      </c>
      <c r="B221" s="1">
        <v>45083</v>
      </c>
      <c r="C221" s="22" t="s">
        <v>2622</v>
      </c>
      <c r="D221" s="73"/>
      <c r="E221" s="22"/>
      <c r="F221" s="22"/>
      <c r="G221" s="4" t="s">
        <v>2619</v>
      </c>
      <c r="H221" s="20"/>
      <c r="I221" s="21">
        <v>85.14</v>
      </c>
      <c r="J221" s="44"/>
      <c r="K221" s="59" t="s">
        <v>12</v>
      </c>
      <c r="L221" s="24">
        <f t="shared" si="7"/>
        <v>16199.160000000007</v>
      </c>
    </row>
    <row r="222" spans="1:12" x14ac:dyDescent="0.25">
      <c r="A222" s="1">
        <v>45083</v>
      </c>
      <c r="B222" s="1" t="s">
        <v>2623</v>
      </c>
      <c r="C222" s="22" t="s">
        <v>2326</v>
      </c>
      <c r="D222" s="73"/>
      <c r="E222" s="22"/>
      <c r="F222" s="22"/>
      <c r="G222" s="4" t="s">
        <v>52</v>
      </c>
      <c r="H222" s="20"/>
      <c r="I222" s="21">
        <v>374.22</v>
      </c>
      <c r="J222" s="44"/>
      <c r="K222" s="59" t="s">
        <v>12</v>
      </c>
      <c r="L222" s="24">
        <f t="shared" si="7"/>
        <v>15824.940000000008</v>
      </c>
    </row>
    <row r="223" spans="1:12" x14ac:dyDescent="0.25">
      <c r="A223" s="1">
        <v>45084</v>
      </c>
      <c r="B223" s="1">
        <v>45049</v>
      </c>
      <c r="C223" s="2" t="s">
        <v>2614</v>
      </c>
      <c r="G223" s="79" t="s">
        <v>13</v>
      </c>
      <c r="H223" s="79"/>
      <c r="I223" s="118">
        <v>22.98</v>
      </c>
      <c r="J223" s="118"/>
      <c r="K223" s="59" t="s">
        <v>12</v>
      </c>
      <c r="L223" s="24">
        <f t="shared" si="7"/>
        <v>15801.960000000008</v>
      </c>
    </row>
    <row r="224" spans="1:12" ht="13" x14ac:dyDescent="0.3">
      <c r="A224" s="1">
        <v>45084</v>
      </c>
      <c r="B224" s="1">
        <v>45049</v>
      </c>
      <c r="C224" s="2" t="s">
        <v>2606</v>
      </c>
      <c r="G224" s="79" t="s">
        <v>28</v>
      </c>
      <c r="H224" s="79"/>
      <c r="I224" s="118"/>
      <c r="J224" s="118">
        <v>9.66</v>
      </c>
      <c r="K224" s="59" t="s">
        <v>12</v>
      </c>
      <c r="L224" s="24">
        <f t="shared" si="7"/>
        <v>15811.620000000008</v>
      </c>
    </row>
    <row r="225" spans="1:12" ht="13" x14ac:dyDescent="0.3">
      <c r="A225" s="1">
        <v>45084</v>
      </c>
      <c r="B225" s="1">
        <v>45049</v>
      </c>
      <c r="C225" s="2" t="s">
        <v>2607</v>
      </c>
      <c r="G225" s="79" t="s">
        <v>28</v>
      </c>
      <c r="H225" s="79"/>
      <c r="I225" s="118"/>
      <c r="J225" s="118"/>
      <c r="K225" s="59" t="s">
        <v>12</v>
      </c>
      <c r="L225" s="24">
        <f t="shared" si="7"/>
        <v>15811.620000000008</v>
      </c>
    </row>
    <row r="226" spans="1:12" ht="13" x14ac:dyDescent="0.3">
      <c r="A226" s="1">
        <v>45084</v>
      </c>
      <c r="B226" s="1">
        <v>45049</v>
      </c>
      <c r="C226" s="2" t="s">
        <v>2608</v>
      </c>
      <c r="G226" s="79" t="s">
        <v>28</v>
      </c>
      <c r="H226" s="79"/>
      <c r="I226" s="118"/>
      <c r="J226" s="118"/>
      <c r="K226" s="59" t="s">
        <v>12</v>
      </c>
      <c r="L226" s="24">
        <f t="shared" si="7"/>
        <v>15811.620000000008</v>
      </c>
    </row>
    <row r="227" spans="1:12" ht="13" x14ac:dyDescent="0.3">
      <c r="A227" s="1">
        <v>45084</v>
      </c>
      <c r="B227" s="1">
        <v>45049</v>
      </c>
      <c r="C227" s="2" t="s">
        <v>2609</v>
      </c>
      <c r="G227" s="79" t="s">
        <v>52</v>
      </c>
      <c r="H227" s="79"/>
      <c r="I227" s="118"/>
      <c r="J227" s="118">
        <v>225.80999999999997</v>
      </c>
      <c r="K227" s="59" t="s">
        <v>12</v>
      </c>
      <c r="L227" s="24">
        <f t="shared" si="7"/>
        <v>16037.430000000008</v>
      </c>
    </row>
    <row r="228" spans="1:12" ht="13" x14ac:dyDescent="0.3">
      <c r="A228" s="1">
        <v>45084</v>
      </c>
      <c r="B228" s="1">
        <v>45049</v>
      </c>
      <c r="C228" s="2" t="s">
        <v>2610</v>
      </c>
      <c r="G228" s="79" t="s">
        <v>440</v>
      </c>
      <c r="H228" s="79"/>
      <c r="I228" s="118"/>
      <c r="J228" s="118">
        <v>186.86999999999995</v>
      </c>
      <c r="K228" s="59" t="s">
        <v>12</v>
      </c>
      <c r="L228" s="24">
        <f t="shared" si="7"/>
        <v>16224.300000000008</v>
      </c>
    </row>
    <row r="229" spans="1:12" x14ac:dyDescent="0.25">
      <c r="A229" s="1">
        <v>45084</v>
      </c>
      <c r="B229" s="1">
        <v>45049</v>
      </c>
      <c r="C229" s="2" t="s">
        <v>441</v>
      </c>
      <c r="G229" s="79" t="s">
        <v>28</v>
      </c>
      <c r="H229" s="79"/>
      <c r="I229" s="118"/>
      <c r="J229" s="118"/>
      <c r="K229" s="59" t="s">
        <v>12</v>
      </c>
      <c r="L229" s="24">
        <f t="shared" si="7"/>
        <v>16224.300000000008</v>
      </c>
    </row>
    <row r="230" spans="1:12" ht="13" x14ac:dyDescent="0.3">
      <c r="A230" s="1">
        <v>45084</v>
      </c>
      <c r="B230" s="1">
        <v>45049</v>
      </c>
      <c r="C230" s="2" t="s">
        <v>2611</v>
      </c>
      <c r="G230" s="79" t="s">
        <v>442</v>
      </c>
      <c r="H230" s="79"/>
      <c r="I230" s="118"/>
      <c r="J230" s="118">
        <v>14.59</v>
      </c>
      <c r="K230" s="59" t="s">
        <v>12</v>
      </c>
      <c r="L230" s="24">
        <f t="shared" si="7"/>
        <v>16238.890000000009</v>
      </c>
    </row>
    <row r="231" spans="1:12" ht="13" x14ac:dyDescent="0.3">
      <c r="A231" s="1">
        <v>45084</v>
      </c>
      <c r="B231" s="1">
        <v>45049</v>
      </c>
      <c r="C231" s="2" t="s">
        <v>2613</v>
      </c>
      <c r="G231" s="79" t="s">
        <v>13</v>
      </c>
      <c r="H231" s="79"/>
      <c r="I231" s="118"/>
      <c r="J231" s="118">
        <v>43.57</v>
      </c>
      <c r="K231" s="59" t="s">
        <v>12</v>
      </c>
      <c r="L231" s="24">
        <f t="shared" si="7"/>
        <v>16282.460000000008</v>
      </c>
    </row>
    <row r="232" spans="1:12" ht="13" x14ac:dyDescent="0.3">
      <c r="A232" s="1">
        <v>45084</v>
      </c>
      <c r="B232" s="1">
        <v>45049</v>
      </c>
      <c r="C232" s="2" t="s">
        <v>1800</v>
      </c>
      <c r="G232" s="117" t="s">
        <v>1803</v>
      </c>
      <c r="H232" s="79"/>
      <c r="I232" s="118"/>
      <c r="J232" s="118">
        <v>1002.8400000000001</v>
      </c>
      <c r="K232" s="59" t="s">
        <v>12</v>
      </c>
      <c r="L232" s="24">
        <f t="shared" ref="L232:L243" si="8">L231-I232+J232</f>
        <v>17285.30000000001</v>
      </c>
    </row>
    <row r="233" spans="1:12" ht="13" x14ac:dyDescent="0.3">
      <c r="A233" s="1">
        <v>45084</v>
      </c>
      <c r="B233" s="1">
        <v>45049</v>
      </c>
      <c r="C233" s="2" t="s">
        <v>1799</v>
      </c>
      <c r="G233" s="117" t="s">
        <v>1802</v>
      </c>
      <c r="H233" s="79"/>
      <c r="I233" s="118"/>
      <c r="J233" s="118">
        <v>332.43999999999994</v>
      </c>
      <c r="K233" s="59" t="s">
        <v>12</v>
      </c>
      <c r="L233" s="24">
        <f t="shared" si="8"/>
        <v>17617.740000000009</v>
      </c>
    </row>
    <row r="234" spans="1:12" ht="13" x14ac:dyDescent="0.3">
      <c r="A234" s="1">
        <v>45084</v>
      </c>
      <c r="B234" s="1">
        <v>45049</v>
      </c>
      <c r="C234" s="2" t="s">
        <v>2612</v>
      </c>
      <c r="G234" s="79" t="s">
        <v>29</v>
      </c>
      <c r="H234" s="79"/>
      <c r="I234" s="118"/>
      <c r="J234" s="118"/>
      <c r="K234" s="59" t="s">
        <v>12</v>
      </c>
      <c r="L234" s="24">
        <f t="shared" si="8"/>
        <v>17617.740000000009</v>
      </c>
    </row>
    <row r="235" spans="1:12" ht="13" x14ac:dyDescent="0.3">
      <c r="A235" s="1">
        <v>45084</v>
      </c>
      <c r="B235" s="1">
        <v>45049</v>
      </c>
      <c r="C235" s="138" t="s">
        <v>447</v>
      </c>
      <c r="D235" s="73"/>
      <c r="E235" s="22"/>
      <c r="F235" s="22"/>
      <c r="G235" s="79" t="s">
        <v>1804</v>
      </c>
      <c r="H235" s="87"/>
      <c r="I235" s="136"/>
      <c r="J235" s="136"/>
      <c r="K235" s="59" t="s">
        <v>12</v>
      </c>
      <c r="L235" s="24">
        <f t="shared" si="8"/>
        <v>17617.740000000009</v>
      </c>
    </row>
    <row r="236" spans="1:12" x14ac:dyDescent="0.25">
      <c r="A236" s="1">
        <v>45084</v>
      </c>
      <c r="B236" s="1">
        <v>45049</v>
      </c>
      <c r="C236" s="22" t="s">
        <v>448</v>
      </c>
      <c r="D236" s="129"/>
      <c r="E236" s="22"/>
      <c r="F236" s="22"/>
      <c r="G236" s="79" t="s">
        <v>94</v>
      </c>
      <c r="H236" s="137">
        <v>1792.8</v>
      </c>
      <c r="I236" s="87"/>
      <c r="J236" s="87"/>
      <c r="K236" s="59" t="s">
        <v>12</v>
      </c>
      <c r="L236" s="24">
        <f t="shared" si="8"/>
        <v>17617.740000000009</v>
      </c>
    </row>
    <row r="237" spans="1:12" x14ac:dyDescent="0.25">
      <c r="A237" s="1">
        <v>45086</v>
      </c>
      <c r="B237" s="1">
        <v>45086</v>
      </c>
      <c r="C237" s="2" t="s">
        <v>2627</v>
      </c>
      <c r="G237" s="4" t="s">
        <v>440</v>
      </c>
      <c r="I237" s="5">
        <v>1560</v>
      </c>
      <c r="K237" s="59" t="s">
        <v>12</v>
      </c>
      <c r="L237" s="24">
        <f t="shared" si="8"/>
        <v>16057.740000000009</v>
      </c>
    </row>
    <row r="238" spans="1:12" x14ac:dyDescent="0.25">
      <c r="A238" s="1">
        <v>45086</v>
      </c>
      <c r="B238" s="1">
        <v>45086</v>
      </c>
      <c r="C238" s="2" t="s">
        <v>2628</v>
      </c>
      <c r="G238" s="4" t="s">
        <v>2629</v>
      </c>
      <c r="I238" s="5">
        <v>1106.5999999999999</v>
      </c>
      <c r="K238" s="59" t="s">
        <v>12</v>
      </c>
      <c r="L238" s="24">
        <f t="shared" si="8"/>
        <v>14951.140000000009</v>
      </c>
    </row>
    <row r="239" spans="1:12" x14ac:dyDescent="0.25">
      <c r="A239" s="1">
        <v>45087</v>
      </c>
      <c r="B239" s="1">
        <v>45087</v>
      </c>
      <c r="C239" s="2" t="s">
        <v>2626</v>
      </c>
      <c r="G239" s="4" t="s">
        <v>2620</v>
      </c>
      <c r="I239" s="5">
        <v>108</v>
      </c>
      <c r="K239" s="59" t="s">
        <v>12</v>
      </c>
      <c r="L239" s="24">
        <f t="shared" si="8"/>
        <v>14843.140000000009</v>
      </c>
    </row>
    <row r="240" spans="1:12" x14ac:dyDescent="0.25">
      <c r="A240" s="1">
        <v>45091</v>
      </c>
      <c r="B240" s="1" t="s">
        <v>2632</v>
      </c>
      <c r="C240" s="2" t="s">
        <v>2625</v>
      </c>
      <c r="G240" s="4" t="s">
        <v>52</v>
      </c>
      <c r="I240" s="5">
        <v>213.84</v>
      </c>
      <c r="K240" s="59" t="s">
        <v>12</v>
      </c>
      <c r="L240" s="24">
        <f t="shared" si="8"/>
        <v>14629.300000000008</v>
      </c>
    </row>
    <row r="241" spans="1:15" x14ac:dyDescent="0.25">
      <c r="A241" s="1">
        <v>45102</v>
      </c>
      <c r="B241" s="1">
        <v>45102</v>
      </c>
      <c r="C241" s="2" t="s">
        <v>2624</v>
      </c>
      <c r="G241" s="4" t="s">
        <v>13</v>
      </c>
      <c r="I241" s="5">
        <v>88.02</v>
      </c>
      <c r="K241" s="59" t="s">
        <v>12</v>
      </c>
      <c r="L241" s="24">
        <f t="shared" si="8"/>
        <v>14541.280000000008</v>
      </c>
    </row>
    <row r="242" spans="1:15" x14ac:dyDescent="0.25">
      <c r="A242" s="1">
        <v>45105</v>
      </c>
      <c r="B242" s="1">
        <v>45105</v>
      </c>
      <c r="C242" s="2" t="s">
        <v>48</v>
      </c>
      <c r="G242" s="4" t="s">
        <v>29</v>
      </c>
      <c r="I242" s="5">
        <v>5.92</v>
      </c>
      <c r="K242" s="59" t="s">
        <v>12</v>
      </c>
      <c r="L242" s="24">
        <f t="shared" si="8"/>
        <v>14535.360000000008</v>
      </c>
    </row>
    <row r="243" spans="1:15" x14ac:dyDescent="0.25">
      <c r="A243" s="1">
        <v>45105</v>
      </c>
      <c r="B243" s="1">
        <v>45105</v>
      </c>
      <c r="C243" s="2" t="s">
        <v>50</v>
      </c>
      <c r="G243" s="4" t="s">
        <v>29</v>
      </c>
      <c r="I243" s="5">
        <v>2.93</v>
      </c>
      <c r="K243" s="59" t="s">
        <v>12</v>
      </c>
      <c r="L243" s="24">
        <f t="shared" si="8"/>
        <v>14532.430000000008</v>
      </c>
    </row>
    <row r="244" spans="1:15" x14ac:dyDescent="0.25">
      <c r="A244" s="1">
        <v>45106</v>
      </c>
      <c r="B244" s="1">
        <v>45106</v>
      </c>
      <c r="C244" s="2" t="s">
        <v>55</v>
      </c>
      <c r="G244" s="4" t="s">
        <v>56</v>
      </c>
      <c r="I244" s="5">
        <v>210</v>
      </c>
      <c r="K244" s="59" t="s">
        <v>12</v>
      </c>
      <c r="L244" s="24">
        <f t="shared" ref="L244:L248" si="9">L243-I244+J244</f>
        <v>14322.430000000008</v>
      </c>
    </row>
    <row r="245" spans="1:15" x14ac:dyDescent="0.25">
      <c r="A245" s="1">
        <v>45106</v>
      </c>
      <c r="B245" s="1">
        <v>45106</v>
      </c>
      <c r="C245" s="2" t="s">
        <v>2624</v>
      </c>
      <c r="G245" s="4" t="s">
        <v>13</v>
      </c>
      <c r="I245" s="5">
        <v>28.22</v>
      </c>
      <c r="K245" s="59" t="s">
        <v>12</v>
      </c>
      <c r="L245" s="24">
        <f t="shared" si="9"/>
        <v>14294.210000000008</v>
      </c>
      <c r="M245" s="141">
        <v>14294.21</v>
      </c>
      <c r="N245" s="8">
        <v>45107</v>
      </c>
      <c r="O245" s="51">
        <f>L245-M245</f>
        <v>0</v>
      </c>
    </row>
    <row r="246" spans="1:15" x14ac:dyDescent="0.25">
      <c r="A246" s="1">
        <v>45133</v>
      </c>
      <c r="B246" s="1" t="s">
        <v>2631</v>
      </c>
      <c r="C246" s="2" t="s">
        <v>2630</v>
      </c>
      <c r="G246" s="4" t="s">
        <v>52</v>
      </c>
      <c r="I246" s="5">
        <v>267.3</v>
      </c>
      <c r="K246" s="59" t="s">
        <v>12</v>
      </c>
      <c r="L246" s="24">
        <f t="shared" si="9"/>
        <v>14026.910000000009</v>
      </c>
      <c r="M246" s="141">
        <v>14026.91</v>
      </c>
      <c r="N246" s="8">
        <v>45138</v>
      </c>
      <c r="O246" s="51">
        <f>L246-M246</f>
        <v>0</v>
      </c>
    </row>
    <row r="247" spans="1:15" x14ac:dyDescent="0.25">
      <c r="A247" s="1">
        <v>45140</v>
      </c>
      <c r="B247" s="1">
        <v>45140</v>
      </c>
      <c r="C247" s="2" t="s">
        <v>2621</v>
      </c>
      <c r="G247" s="4" t="s">
        <v>13</v>
      </c>
      <c r="I247" s="5">
        <v>180</v>
      </c>
      <c r="K247" s="59" t="s">
        <v>12</v>
      </c>
      <c r="L247" s="24">
        <f t="shared" si="9"/>
        <v>13846.910000000009</v>
      </c>
    </row>
    <row r="248" spans="1:15" x14ac:dyDescent="0.25">
      <c r="A248" s="1">
        <v>45172</v>
      </c>
      <c r="B248" s="1">
        <v>45167</v>
      </c>
      <c r="C248" s="2" t="s">
        <v>2618</v>
      </c>
      <c r="G248" s="4" t="s">
        <v>2620</v>
      </c>
      <c r="I248" s="5">
        <v>47.99</v>
      </c>
      <c r="K248" s="59" t="s">
        <v>12</v>
      </c>
      <c r="L248" s="24">
        <f t="shared" si="9"/>
        <v>13798.920000000009</v>
      </c>
      <c r="M248" s="141">
        <v>13798.92</v>
      </c>
      <c r="N248" s="8">
        <v>45138</v>
      </c>
      <c r="O248" s="51">
        <f>L248-M248</f>
        <v>0</v>
      </c>
    </row>
  </sheetData>
  <autoFilter ref="A1:O248" xr:uid="{014DFF48-B880-48A5-9912-422441EE1737}">
    <sortState xmlns:xlrd2="http://schemas.microsoft.com/office/spreadsheetml/2017/richdata2" ref="A2:O110">
      <sortCondition ref="A104:A110"/>
    </sortState>
  </autoFilter>
  <sortState xmlns:xlrd2="http://schemas.microsoft.com/office/spreadsheetml/2017/richdata2" ref="A246:O248">
    <sortCondition ref="A246:A248"/>
  </sortState>
  <phoneticPr fontId="24" type="noConversion"/>
  <conditionalFormatting sqref="H61">
    <cfRule type="cellIs" dxfId="12" priority="1" stopIfTrue="1" operator="lessThan">
      <formula>-100</formula>
    </cfRule>
  </conditionalFormatting>
  <hyperlinks>
    <hyperlink ref="C63" r:id="rId1" xr:uid="{F8317E95-2321-47B2-8523-6E3E448C6281}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65D40-2529-4AD4-BF65-ED2FB68104C6}">
  <dimension ref="A3:J323"/>
  <sheetViews>
    <sheetView workbookViewId="0">
      <selection activeCell="M30" sqref="M30"/>
    </sheetView>
  </sheetViews>
  <sheetFormatPr defaultRowHeight="12.5" x14ac:dyDescent="0.25"/>
  <cols>
    <col min="1" max="1" width="19.1796875" bestFit="1" customWidth="1"/>
    <col min="2" max="2" width="10.36328125" bestFit="1" customWidth="1"/>
    <col min="3" max="3" width="14.6328125" bestFit="1" customWidth="1"/>
  </cols>
  <sheetData>
    <row r="3" spans="1:3" x14ac:dyDescent="0.25">
      <c r="A3" s="27" t="s">
        <v>17</v>
      </c>
      <c r="B3" t="s">
        <v>30</v>
      </c>
      <c r="C3" t="s">
        <v>38</v>
      </c>
    </row>
    <row r="4" spans="1:3" x14ac:dyDescent="0.25">
      <c r="A4" s="30" t="s">
        <v>2620</v>
      </c>
      <c r="B4" s="61"/>
      <c r="C4" s="61">
        <v>155.99</v>
      </c>
    </row>
    <row r="5" spans="1:3" x14ac:dyDescent="0.25">
      <c r="A5" s="30" t="s">
        <v>453</v>
      </c>
      <c r="B5" s="61">
        <v>1037.46</v>
      </c>
      <c r="C5" s="61">
        <v>1103.3</v>
      </c>
    </row>
    <row r="6" spans="1:3" x14ac:dyDescent="0.25">
      <c r="A6" s="30" t="s">
        <v>1802</v>
      </c>
      <c r="B6" s="61">
        <v>2479.5600000000004</v>
      </c>
      <c r="C6" s="61"/>
    </row>
    <row r="7" spans="1:3" x14ac:dyDescent="0.25">
      <c r="A7" s="30" t="s">
        <v>1804</v>
      </c>
      <c r="B7" s="61"/>
      <c r="C7" s="61"/>
    </row>
    <row r="8" spans="1:3" x14ac:dyDescent="0.25">
      <c r="A8" s="30" t="s">
        <v>446</v>
      </c>
      <c r="B8" s="61">
        <v>1524.0999999999995</v>
      </c>
      <c r="C8" s="61">
        <v>1530</v>
      </c>
    </row>
    <row r="9" spans="1:3" x14ac:dyDescent="0.25">
      <c r="A9" s="30" t="s">
        <v>94</v>
      </c>
      <c r="B9" s="61"/>
      <c r="C9" s="61"/>
    </row>
    <row r="10" spans="1:3" x14ac:dyDescent="0.25">
      <c r="A10" s="30" t="s">
        <v>1801</v>
      </c>
      <c r="B10" s="61">
        <v>5513.5599999999995</v>
      </c>
      <c r="C10" s="61"/>
    </row>
    <row r="11" spans="1:3" x14ac:dyDescent="0.25">
      <c r="A11" s="30" t="s">
        <v>29</v>
      </c>
      <c r="B11" s="145">
        <v>139.08000000000001</v>
      </c>
      <c r="C11" s="61">
        <v>104.22000000000001</v>
      </c>
    </row>
    <row r="12" spans="1:3" x14ac:dyDescent="0.25">
      <c r="A12" s="30" t="s">
        <v>52</v>
      </c>
      <c r="B12" s="61">
        <v>2292.2800000000002</v>
      </c>
      <c r="C12" s="61">
        <v>2488.86</v>
      </c>
    </row>
    <row r="13" spans="1:3" x14ac:dyDescent="0.25">
      <c r="A13" s="30" t="s">
        <v>442</v>
      </c>
      <c r="B13" s="61">
        <v>59.150000000000006</v>
      </c>
      <c r="C13" s="61">
        <v>29.18</v>
      </c>
    </row>
    <row r="14" spans="1:3" x14ac:dyDescent="0.25">
      <c r="A14" s="30" t="s">
        <v>438</v>
      </c>
      <c r="B14" s="61"/>
      <c r="C14" s="61"/>
    </row>
    <row r="15" spans="1:3" x14ac:dyDescent="0.25">
      <c r="A15" s="30" t="s">
        <v>13</v>
      </c>
      <c r="B15" s="145">
        <v>523.86000000000013</v>
      </c>
      <c r="C15" s="61">
        <v>916.49</v>
      </c>
    </row>
    <row r="16" spans="1:3" x14ac:dyDescent="0.25">
      <c r="A16" s="30" t="s">
        <v>28</v>
      </c>
      <c r="B16" s="145">
        <v>187.76999999999998</v>
      </c>
      <c r="C16" s="61">
        <v>50</v>
      </c>
    </row>
    <row r="17" spans="1:3" x14ac:dyDescent="0.25">
      <c r="A17" s="30" t="s">
        <v>816</v>
      </c>
      <c r="B17" s="61">
        <v>757.28000000000009</v>
      </c>
      <c r="C17" s="61">
        <v>690.55</v>
      </c>
    </row>
    <row r="18" spans="1:3" x14ac:dyDescent="0.25">
      <c r="A18" s="30" t="s">
        <v>56</v>
      </c>
      <c r="B18" s="61"/>
      <c r="C18" s="61">
        <v>840</v>
      </c>
    </row>
    <row r="19" spans="1:3" x14ac:dyDescent="0.25">
      <c r="A19" s="30" t="s">
        <v>440</v>
      </c>
      <c r="B19" s="61">
        <v>1611.6599999999999</v>
      </c>
      <c r="C19" s="61">
        <v>1620</v>
      </c>
    </row>
    <row r="20" spans="1:3" x14ac:dyDescent="0.25">
      <c r="A20" s="30" t="s">
        <v>2629</v>
      </c>
      <c r="B20" s="61"/>
      <c r="C20" s="61">
        <v>1106.5999999999999</v>
      </c>
    </row>
    <row r="21" spans="1:3" x14ac:dyDescent="0.25">
      <c r="A21" s="30" t="s">
        <v>449</v>
      </c>
      <c r="B21" s="61">
        <v>2924.2200000000003</v>
      </c>
      <c r="C21" s="61">
        <v>3000</v>
      </c>
    </row>
    <row r="22" spans="1:3" x14ac:dyDescent="0.25">
      <c r="A22" s="30" t="s">
        <v>11</v>
      </c>
      <c r="B22" s="61"/>
      <c r="C22" s="61"/>
    </row>
    <row r="23" spans="1:3" x14ac:dyDescent="0.25">
      <c r="A23" s="30" t="s">
        <v>455</v>
      </c>
      <c r="B23" s="61"/>
      <c r="C23" s="61">
        <v>20.63</v>
      </c>
    </row>
    <row r="24" spans="1:3" x14ac:dyDescent="0.25">
      <c r="A24" s="25" t="s">
        <v>18</v>
      </c>
      <c r="B24" s="62">
        <v>19049.980000000003</v>
      </c>
      <c r="C24" s="62">
        <v>13655.82</v>
      </c>
    </row>
    <row r="282" spans="1:7" x14ac:dyDescent="0.25">
      <c r="G282" t="s">
        <v>16</v>
      </c>
    </row>
    <row r="283" spans="1:7" x14ac:dyDescent="0.25">
      <c r="A283" s="28">
        <v>43663</v>
      </c>
      <c r="G283" t="s">
        <v>16</v>
      </c>
    </row>
    <row r="284" spans="1:7" x14ac:dyDescent="0.25">
      <c r="A284" s="28">
        <v>43663</v>
      </c>
      <c r="G284" t="s">
        <v>16</v>
      </c>
    </row>
    <row r="285" spans="1:7" x14ac:dyDescent="0.25">
      <c r="A285" s="28">
        <v>43663</v>
      </c>
      <c r="G285" t="s">
        <v>16</v>
      </c>
    </row>
    <row r="286" spans="1:7" x14ac:dyDescent="0.25">
      <c r="G286" t="s">
        <v>16</v>
      </c>
    </row>
    <row r="287" spans="1:7" x14ac:dyDescent="0.25">
      <c r="A287" s="28">
        <v>43663</v>
      </c>
      <c r="G287" t="s">
        <v>16</v>
      </c>
    </row>
    <row r="288" spans="1:7" x14ac:dyDescent="0.25">
      <c r="A288" s="28">
        <v>43663</v>
      </c>
      <c r="G288" t="s">
        <v>16</v>
      </c>
    </row>
    <row r="289" spans="1:10" x14ac:dyDescent="0.25">
      <c r="G289" t="s">
        <v>16</v>
      </c>
    </row>
    <row r="290" spans="1:10" x14ac:dyDescent="0.25">
      <c r="G290" t="s">
        <v>16</v>
      </c>
    </row>
    <row r="291" spans="1:10" x14ac:dyDescent="0.25">
      <c r="G291" t="s">
        <v>16</v>
      </c>
    </row>
    <row r="292" spans="1:10" x14ac:dyDescent="0.25">
      <c r="G292" t="s">
        <v>16</v>
      </c>
    </row>
    <row r="293" spans="1:10" x14ac:dyDescent="0.25">
      <c r="G293" t="s">
        <v>16</v>
      </c>
    </row>
    <row r="294" spans="1:10" x14ac:dyDescent="0.25">
      <c r="G294" t="s">
        <v>16</v>
      </c>
      <c r="J294">
        <v>55</v>
      </c>
    </row>
    <row r="295" spans="1:10" x14ac:dyDescent="0.25">
      <c r="G295" t="s">
        <v>16</v>
      </c>
    </row>
    <row r="296" spans="1:10" x14ac:dyDescent="0.25">
      <c r="A296" s="28">
        <v>43663</v>
      </c>
      <c r="G296" t="s">
        <v>16</v>
      </c>
      <c r="J296">
        <v>55</v>
      </c>
    </row>
    <row r="297" spans="1:10" x14ac:dyDescent="0.25">
      <c r="G297" t="s">
        <v>16</v>
      </c>
    </row>
    <row r="298" spans="1:10" x14ac:dyDescent="0.25">
      <c r="G298" t="s">
        <v>16</v>
      </c>
    </row>
    <row r="299" spans="1:10" x14ac:dyDescent="0.25">
      <c r="G299" t="s">
        <v>16</v>
      </c>
      <c r="J299">
        <v>55</v>
      </c>
    </row>
    <row r="300" spans="1:10" x14ac:dyDescent="0.25">
      <c r="G300" t="s">
        <v>16</v>
      </c>
    </row>
    <row r="301" spans="1:10" x14ac:dyDescent="0.25">
      <c r="G301" t="s">
        <v>16</v>
      </c>
    </row>
    <row r="302" spans="1:10" x14ac:dyDescent="0.25">
      <c r="G302" t="s">
        <v>16</v>
      </c>
    </row>
    <row r="303" spans="1:10" x14ac:dyDescent="0.25">
      <c r="G303" t="s">
        <v>16</v>
      </c>
    </row>
    <row r="304" spans="1:10" x14ac:dyDescent="0.25">
      <c r="A304" s="28">
        <v>43663</v>
      </c>
      <c r="G304" t="s">
        <v>16</v>
      </c>
      <c r="J304">
        <v>55</v>
      </c>
    </row>
    <row r="305" spans="1:10" x14ac:dyDescent="0.25">
      <c r="G305" t="s">
        <v>16</v>
      </c>
    </row>
    <row r="306" spans="1:10" x14ac:dyDescent="0.25">
      <c r="G306" t="s">
        <v>16</v>
      </c>
    </row>
    <row r="307" spans="1:10" x14ac:dyDescent="0.25">
      <c r="G307" t="s">
        <v>16</v>
      </c>
    </row>
    <row r="308" spans="1:10" x14ac:dyDescent="0.25">
      <c r="A308" s="28">
        <v>43664</v>
      </c>
      <c r="C308" t="s">
        <v>26</v>
      </c>
      <c r="G308" t="s">
        <v>13</v>
      </c>
      <c r="I308">
        <v>50</v>
      </c>
    </row>
    <row r="309" spans="1:10" x14ac:dyDescent="0.25">
      <c r="A309" s="28">
        <v>43684</v>
      </c>
      <c r="B309" t="s">
        <v>27</v>
      </c>
      <c r="C309" t="s">
        <v>15</v>
      </c>
      <c r="G309" t="s">
        <v>14</v>
      </c>
      <c r="I309">
        <v>247.5</v>
      </c>
    </row>
    <row r="310" spans="1:10" x14ac:dyDescent="0.25">
      <c r="A310" s="28">
        <v>43684</v>
      </c>
      <c r="B310" s="28">
        <v>43679</v>
      </c>
      <c r="G310" s="29"/>
      <c r="H310" s="29"/>
      <c r="I310" s="29"/>
      <c r="J310" s="29"/>
    </row>
    <row r="311" spans="1:10" x14ac:dyDescent="0.25">
      <c r="A311" s="28">
        <v>43684</v>
      </c>
      <c r="B311" s="28">
        <v>43679</v>
      </c>
      <c r="G311" s="29"/>
      <c r="H311" s="29"/>
      <c r="I311" s="29"/>
      <c r="J311" s="29"/>
    </row>
    <row r="312" spans="1:10" x14ac:dyDescent="0.25">
      <c r="A312" s="28">
        <v>43684</v>
      </c>
      <c r="B312" s="28">
        <v>43679</v>
      </c>
      <c r="G312" s="29"/>
      <c r="H312" s="29"/>
      <c r="I312" s="29"/>
      <c r="J312" s="29"/>
    </row>
    <row r="313" spans="1:10" x14ac:dyDescent="0.25">
      <c r="A313" s="28">
        <v>43684</v>
      </c>
      <c r="B313" s="28">
        <v>43679</v>
      </c>
      <c r="G313" s="29"/>
      <c r="H313" s="29"/>
      <c r="I313" s="29"/>
      <c r="J313" s="29"/>
    </row>
    <row r="314" spans="1:10" x14ac:dyDescent="0.25">
      <c r="A314" s="28">
        <v>43684</v>
      </c>
      <c r="B314" s="28">
        <v>43679</v>
      </c>
      <c r="G314" s="29"/>
      <c r="H314" s="29"/>
      <c r="I314" s="29"/>
      <c r="J314" s="29"/>
    </row>
    <row r="315" spans="1:10" x14ac:dyDescent="0.25">
      <c r="A315" s="28">
        <v>43684</v>
      </c>
      <c r="B315" s="28">
        <v>43679</v>
      </c>
      <c r="G315" s="29"/>
      <c r="H315" s="29"/>
      <c r="I315" s="29"/>
      <c r="J315" s="29"/>
    </row>
    <row r="316" spans="1:10" x14ac:dyDescent="0.25">
      <c r="A316" s="28">
        <v>43684</v>
      </c>
      <c r="B316" s="28">
        <v>43679</v>
      </c>
      <c r="G316" s="29"/>
      <c r="H316" s="29"/>
      <c r="I316" s="29"/>
      <c r="J316" s="29"/>
    </row>
    <row r="317" spans="1:10" x14ac:dyDescent="0.25">
      <c r="A317" s="28">
        <v>43684</v>
      </c>
      <c r="B317" s="28">
        <v>43679</v>
      </c>
      <c r="G317" s="29"/>
      <c r="H317" s="29"/>
      <c r="I317" s="29"/>
      <c r="J317" s="29"/>
    </row>
    <row r="318" spans="1:10" x14ac:dyDescent="0.25">
      <c r="A318" s="28">
        <v>43684</v>
      </c>
      <c r="B318" s="28">
        <v>43679</v>
      </c>
      <c r="G318" s="29"/>
      <c r="H318" s="29"/>
      <c r="I318" s="29"/>
      <c r="J318" s="29"/>
    </row>
    <row r="319" spans="1:10" x14ac:dyDescent="0.25">
      <c r="A319" s="28">
        <v>43684</v>
      </c>
      <c r="B319" s="28">
        <v>43679</v>
      </c>
      <c r="G319" s="29"/>
      <c r="H319" s="29"/>
      <c r="I319" s="29"/>
      <c r="J319" s="29"/>
    </row>
    <row r="320" spans="1:10" x14ac:dyDescent="0.25">
      <c r="A320" s="28">
        <v>43684</v>
      </c>
      <c r="B320" s="28">
        <v>43679</v>
      </c>
      <c r="G320" s="29"/>
      <c r="H320" s="29"/>
      <c r="I320" s="29"/>
      <c r="J320" s="29"/>
    </row>
    <row r="321" spans="1:10" x14ac:dyDescent="0.25">
      <c r="A321" s="28">
        <v>43684</v>
      </c>
      <c r="B321" s="28">
        <v>43679</v>
      </c>
      <c r="G321" s="29"/>
      <c r="H321" s="29"/>
      <c r="I321" s="29"/>
      <c r="J321" s="29"/>
    </row>
    <row r="322" spans="1:10" x14ac:dyDescent="0.25">
      <c r="A322" s="28">
        <v>43684</v>
      </c>
      <c r="B322" s="28">
        <v>43679</v>
      </c>
      <c r="G322" s="29"/>
      <c r="H322" s="29"/>
      <c r="I322" s="29"/>
      <c r="J322" s="29"/>
    </row>
    <row r="323" spans="1:10" x14ac:dyDescent="0.25">
      <c r="A323" s="28">
        <v>43684</v>
      </c>
      <c r="B323" s="28">
        <v>43679</v>
      </c>
      <c r="G323" s="29"/>
      <c r="H323" s="29"/>
      <c r="I323" s="29"/>
      <c r="J323" s="29"/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8545D-E0CF-494F-830C-9953E6352123}">
  <dimension ref="A1:O86"/>
  <sheetViews>
    <sheetView workbookViewId="0">
      <pane ySplit="1" topLeftCell="A77" activePane="bottomLeft" state="frozen"/>
      <selection activeCell="N12" sqref="N12"/>
      <selection pane="bottomLeft" activeCell="J87" sqref="J87"/>
    </sheetView>
  </sheetViews>
  <sheetFormatPr defaultRowHeight="12.5" x14ac:dyDescent="0.25"/>
  <cols>
    <col min="1" max="1" width="10.453125" style="63" customWidth="1"/>
    <col min="2" max="3" width="0" style="63" hidden="1" customWidth="1"/>
    <col min="4" max="4" width="15.6328125" style="63" customWidth="1"/>
    <col min="5" max="5" width="4.1796875" style="63" customWidth="1"/>
    <col min="6" max="7" width="0" style="63" hidden="1" customWidth="1"/>
    <col min="8" max="10" width="8.7265625" style="63"/>
    <col min="11" max="11" width="2.81640625" style="63" customWidth="1"/>
    <col min="12" max="12" width="2.08984375" style="63" customWidth="1"/>
    <col min="13" max="13" width="73.90625" style="63" customWidth="1"/>
    <col min="14" max="16384" width="8.7265625" style="63"/>
  </cols>
  <sheetData>
    <row r="1" spans="1:15" x14ac:dyDescent="0.25">
      <c r="A1" s="63" t="s">
        <v>0</v>
      </c>
      <c r="B1" s="63" t="s">
        <v>457</v>
      </c>
      <c r="C1" s="63" t="s">
        <v>458</v>
      </c>
      <c r="D1" s="63" t="s">
        <v>57</v>
      </c>
      <c r="E1" s="63" t="s">
        <v>58</v>
      </c>
      <c r="F1" s="63" t="s">
        <v>59</v>
      </c>
      <c r="G1" s="63" t="s">
        <v>60</v>
      </c>
      <c r="H1" s="63" t="s">
        <v>61</v>
      </c>
      <c r="I1" s="63" t="s">
        <v>62</v>
      </c>
      <c r="J1" s="63" t="s">
        <v>63</v>
      </c>
      <c r="K1" s="63" t="s">
        <v>65</v>
      </c>
      <c r="L1" s="63" t="s">
        <v>66</v>
      </c>
      <c r="M1" s="63" t="s">
        <v>67</v>
      </c>
      <c r="N1" s="63" t="s">
        <v>68</v>
      </c>
      <c r="O1" s="63" t="s">
        <v>818</v>
      </c>
    </row>
    <row r="2" spans="1:15" x14ac:dyDescent="0.25">
      <c r="A2" s="64">
        <v>45049</v>
      </c>
      <c r="B2" s="85">
        <v>0.43454861111111115</v>
      </c>
      <c r="C2" s="63" t="s">
        <v>465</v>
      </c>
      <c r="D2" s="63" t="s">
        <v>2327</v>
      </c>
      <c r="E2" s="63" t="s">
        <v>74</v>
      </c>
      <c r="F2" s="63" t="s">
        <v>75</v>
      </c>
      <c r="G2" s="63" t="s">
        <v>76</v>
      </c>
      <c r="H2" s="63">
        <v>25</v>
      </c>
      <c r="I2" s="63">
        <v>-0.55000000000000004</v>
      </c>
      <c r="J2" s="63">
        <v>24.45</v>
      </c>
      <c r="K2" s="63" t="s">
        <v>78</v>
      </c>
      <c r="L2" s="63" t="s">
        <v>2328</v>
      </c>
      <c r="M2" s="63" t="s">
        <v>92</v>
      </c>
      <c r="O2" s="63" t="s">
        <v>92</v>
      </c>
    </row>
    <row r="3" spans="1:15" x14ac:dyDescent="0.25">
      <c r="A3" s="64">
        <v>45049</v>
      </c>
      <c r="B3" s="85">
        <v>0.78648148148148145</v>
      </c>
      <c r="C3" s="63" t="s">
        <v>465</v>
      </c>
      <c r="D3" s="63" t="s">
        <v>2329</v>
      </c>
      <c r="E3" s="63" t="s">
        <v>74</v>
      </c>
      <c r="F3" s="63" t="s">
        <v>75</v>
      </c>
      <c r="G3" s="63" t="s">
        <v>76</v>
      </c>
      <c r="H3" s="63">
        <v>5.5</v>
      </c>
      <c r="I3" s="63">
        <v>-0.28000000000000003</v>
      </c>
      <c r="J3" s="63">
        <v>5.22</v>
      </c>
      <c r="K3" s="63" t="s">
        <v>78</v>
      </c>
      <c r="L3" s="63" t="s">
        <v>2331</v>
      </c>
      <c r="M3" s="63" t="s">
        <v>2332</v>
      </c>
      <c r="O3" s="63" t="s">
        <v>2332</v>
      </c>
    </row>
    <row r="4" spans="1:15" x14ac:dyDescent="0.25">
      <c r="A4" s="64">
        <v>45049</v>
      </c>
      <c r="B4" s="85">
        <v>0.87865740740740739</v>
      </c>
      <c r="C4" s="63" t="s">
        <v>465</v>
      </c>
      <c r="D4" s="63" t="s">
        <v>629</v>
      </c>
      <c r="E4" s="63" t="s">
        <v>138</v>
      </c>
      <c r="F4" s="63" t="s">
        <v>75</v>
      </c>
      <c r="G4" s="63" t="s">
        <v>76</v>
      </c>
      <c r="H4" s="63">
        <v>20</v>
      </c>
      <c r="I4" s="63">
        <v>-0.48</v>
      </c>
      <c r="J4" s="63">
        <v>19.52</v>
      </c>
      <c r="K4" s="63" t="s">
        <v>78</v>
      </c>
      <c r="L4" s="63" t="s">
        <v>2333</v>
      </c>
      <c r="M4" s="63" t="s">
        <v>141</v>
      </c>
      <c r="N4" s="63" t="s">
        <v>282</v>
      </c>
      <c r="O4" s="63" t="s">
        <v>968</v>
      </c>
    </row>
    <row r="5" spans="1:15" x14ac:dyDescent="0.25">
      <c r="A5" s="64">
        <v>45050</v>
      </c>
      <c r="B5" s="85">
        <v>0.42432870370370374</v>
      </c>
      <c r="C5" s="63" t="s">
        <v>465</v>
      </c>
      <c r="D5" s="63" t="s">
        <v>2334</v>
      </c>
      <c r="E5" s="63" t="s">
        <v>74</v>
      </c>
      <c r="F5" s="63" t="s">
        <v>75</v>
      </c>
      <c r="G5" s="63" t="s">
        <v>76</v>
      </c>
      <c r="H5" s="63">
        <v>5.5</v>
      </c>
      <c r="I5" s="63">
        <v>-0.28000000000000003</v>
      </c>
      <c r="J5" s="63">
        <v>5.22</v>
      </c>
      <c r="K5" s="63" t="s">
        <v>78</v>
      </c>
      <c r="L5" s="63" t="s">
        <v>2335</v>
      </c>
      <c r="M5" s="63" t="s">
        <v>2336</v>
      </c>
      <c r="O5" s="63" t="s">
        <v>2336</v>
      </c>
    </row>
    <row r="6" spans="1:15" x14ac:dyDescent="0.25">
      <c r="A6" s="64">
        <v>45050</v>
      </c>
      <c r="B6" s="85">
        <v>0.42828703703703702</v>
      </c>
      <c r="C6" s="63" t="s">
        <v>465</v>
      </c>
      <c r="D6" s="63" t="s">
        <v>158</v>
      </c>
      <c r="E6" s="63" t="s">
        <v>74</v>
      </c>
      <c r="F6" s="63" t="s">
        <v>75</v>
      </c>
      <c r="G6" s="63" t="s">
        <v>76</v>
      </c>
      <c r="H6" s="63">
        <v>20</v>
      </c>
      <c r="I6" s="63">
        <v>-0.48</v>
      </c>
      <c r="J6" s="63">
        <v>19.52</v>
      </c>
      <c r="K6" s="63" t="s">
        <v>78</v>
      </c>
      <c r="L6" s="63" t="s">
        <v>2337</v>
      </c>
      <c r="M6" s="63" t="s">
        <v>118</v>
      </c>
      <c r="O6" s="63" t="s">
        <v>118</v>
      </c>
    </row>
    <row r="7" spans="1:15" x14ac:dyDescent="0.25">
      <c r="A7" s="64">
        <v>45050</v>
      </c>
      <c r="B7" s="85">
        <v>0.7946875000000001</v>
      </c>
      <c r="C7" s="63" t="s">
        <v>465</v>
      </c>
      <c r="D7" s="63" t="s">
        <v>2338</v>
      </c>
      <c r="E7" s="63" t="s">
        <v>74</v>
      </c>
      <c r="F7" s="63" t="s">
        <v>75</v>
      </c>
      <c r="G7" s="63" t="s">
        <v>76</v>
      </c>
      <c r="H7" s="63">
        <v>11</v>
      </c>
      <c r="I7" s="63">
        <v>-0.35</v>
      </c>
      <c r="J7" s="63">
        <v>10.65</v>
      </c>
      <c r="K7" s="63" t="s">
        <v>78</v>
      </c>
      <c r="L7" s="63" t="s">
        <v>2339</v>
      </c>
      <c r="M7" s="63" t="s">
        <v>2340</v>
      </c>
      <c r="O7" s="63" t="s">
        <v>2340</v>
      </c>
    </row>
    <row r="8" spans="1:15" x14ac:dyDescent="0.25">
      <c r="A8" s="64">
        <v>45050</v>
      </c>
      <c r="B8" s="85">
        <v>0.84827546296296286</v>
      </c>
      <c r="C8" s="63" t="s">
        <v>465</v>
      </c>
      <c r="D8" s="63" t="s">
        <v>2341</v>
      </c>
      <c r="E8" s="63" t="s">
        <v>74</v>
      </c>
      <c r="F8" s="63" t="s">
        <v>75</v>
      </c>
      <c r="G8" s="63" t="s">
        <v>76</v>
      </c>
      <c r="H8" s="63">
        <v>35</v>
      </c>
      <c r="I8" s="63">
        <v>-0.69</v>
      </c>
      <c r="J8" s="63">
        <v>34.31</v>
      </c>
      <c r="K8" s="63" t="s">
        <v>78</v>
      </c>
      <c r="L8" s="63" t="s">
        <v>2342</v>
      </c>
      <c r="M8" s="63" t="s">
        <v>108</v>
      </c>
      <c r="O8" s="63" t="s">
        <v>108</v>
      </c>
    </row>
    <row r="9" spans="1:15" x14ac:dyDescent="0.25">
      <c r="A9" s="64">
        <v>45051</v>
      </c>
      <c r="B9" s="85">
        <v>0.37275462962962963</v>
      </c>
      <c r="C9" s="63" t="s">
        <v>465</v>
      </c>
      <c r="D9" s="63" t="s">
        <v>2202</v>
      </c>
      <c r="E9" s="63" t="s">
        <v>74</v>
      </c>
      <c r="F9" s="63" t="s">
        <v>75</v>
      </c>
      <c r="G9" s="63" t="s">
        <v>76</v>
      </c>
      <c r="H9" s="63">
        <v>5.5</v>
      </c>
      <c r="I9" s="63">
        <v>-0.28000000000000003</v>
      </c>
      <c r="J9" s="63">
        <v>5.22</v>
      </c>
      <c r="K9" s="63" t="s">
        <v>78</v>
      </c>
      <c r="L9" s="63" t="s">
        <v>2343</v>
      </c>
      <c r="M9" s="63" t="s">
        <v>2344</v>
      </c>
      <c r="O9" s="63" t="s">
        <v>2344</v>
      </c>
    </row>
    <row r="10" spans="1:15" x14ac:dyDescent="0.25">
      <c r="A10" s="64">
        <v>45051</v>
      </c>
      <c r="B10" s="85">
        <v>0.48831018518518521</v>
      </c>
      <c r="C10" s="63" t="s">
        <v>465</v>
      </c>
      <c r="D10" s="63" t="s">
        <v>2329</v>
      </c>
      <c r="E10" s="63" t="s">
        <v>74</v>
      </c>
      <c r="F10" s="63" t="s">
        <v>75</v>
      </c>
      <c r="G10" s="63" t="s">
        <v>76</v>
      </c>
      <c r="H10" s="63">
        <v>5.5</v>
      </c>
      <c r="I10" s="63">
        <v>-0.28000000000000003</v>
      </c>
      <c r="J10" s="63">
        <v>5.22</v>
      </c>
      <c r="K10" s="63" t="s">
        <v>78</v>
      </c>
      <c r="L10" s="63" t="s">
        <v>2345</v>
      </c>
      <c r="M10" s="63" t="s">
        <v>2346</v>
      </c>
      <c r="O10" s="63" t="s">
        <v>2346</v>
      </c>
    </row>
    <row r="11" spans="1:15" x14ac:dyDescent="0.25">
      <c r="A11" s="64">
        <v>45051</v>
      </c>
      <c r="B11" s="85">
        <v>0.62737268518518519</v>
      </c>
      <c r="C11" s="63" t="s">
        <v>465</v>
      </c>
      <c r="D11" s="63" t="s">
        <v>2334</v>
      </c>
      <c r="E11" s="63" t="s">
        <v>74</v>
      </c>
      <c r="F11" s="63" t="s">
        <v>75</v>
      </c>
      <c r="G11" s="63" t="s">
        <v>76</v>
      </c>
      <c r="H11" s="63">
        <v>5.5</v>
      </c>
      <c r="I11" s="63">
        <v>-0.28000000000000003</v>
      </c>
      <c r="J11" s="63">
        <v>5.22</v>
      </c>
      <c r="K11" s="63" t="s">
        <v>78</v>
      </c>
      <c r="L11" s="63" t="s">
        <v>2347</v>
      </c>
      <c r="M11" s="63" t="s">
        <v>2348</v>
      </c>
      <c r="O11" s="63" t="s">
        <v>2348</v>
      </c>
    </row>
    <row r="12" spans="1:15" x14ac:dyDescent="0.25">
      <c r="A12" s="64">
        <v>45051</v>
      </c>
      <c r="B12" s="85">
        <v>0.70675925925925931</v>
      </c>
      <c r="C12" s="63" t="s">
        <v>465</v>
      </c>
      <c r="D12" s="63" t="s">
        <v>801</v>
      </c>
      <c r="E12" s="63" t="s">
        <v>138</v>
      </c>
      <c r="F12" s="63" t="s">
        <v>75</v>
      </c>
      <c r="G12" s="63" t="s">
        <v>76</v>
      </c>
      <c r="H12" s="63">
        <v>20</v>
      </c>
      <c r="I12" s="63">
        <v>-0.48</v>
      </c>
      <c r="J12" s="63">
        <v>19.52</v>
      </c>
      <c r="K12" s="63" t="s">
        <v>78</v>
      </c>
      <c r="L12" s="63" t="s">
        <v>2349</v>
      </c>
      <c r="M12" s="63" t="s">
        <v>141</v>
      </c>
      <c r="N12" s="63" t="s">
        <v>282</v>
      </c>
      <c r="O12" s="63" t="s">
        <v>968</v>
      </c>
    </row>
    <row r="13" spans="1:15" x14ac:dyDescent="0.25">
      <c r="A13" s="64">
        <v>45051</v>
      </c>
      <c r="B13" s="85">
        <v>0.72271990740740744</v>
      </c>
      <c r="C13" s="63" t="s">
        <v>465</v>
      </c>
      <c r="D13" s="63" t="s">
        <v>2350</v>
      </c>
      <c r="E13" s="63" t="s">
        <v>74</v>
      </c>
      <c r="F13" s="63" t="s">
        <v>75</v>
      </c>
      <c r="G13" s="63" t="s">
        <v>76</v>
      </c>
      <c r="H13" s="63">
        <v>25</v>
      </c>
      <c r="I13" s="63">
        <v>-0.55000000000000004</v>
      </c>
      <c r="J13" s="63">
        <v>24.45</v>
      </c>
      <c r="K13" s="63" t="s">
        <v>78</v>
      </c>
      <c r="L13" s="63" t="s">
        <v>2351</v>
      </c>
      <c r="M13" s="63" t="s">
        <v>92</v>
      </c>
      <c r="O13" s="63" t="s">
        <v>92</v>
      </c>
    </row>
    <row r="14" spans="1:15" x14ac:dyDescent="0.25">
      <c r="A14" s="64">
        <v>45051</v>
      </c>
      <c r="B14" s="85">
        <v>0.83218749999999997</v>
      </c>
      <c r="C14" s="63" t="s">
        <v>465</v>
      </c>
      <c r="D14" s="63" t="s">
        <v>2352</v>
      </c>
      <c r="E14" s="63" t="s">
        <v>74</v>
      </c>
      <c r="F14" s="63" t="s">
        <v>75</v>
      </c>
      <c r="G14" s="63" t="s">
        <v>76</v>
      </c>
      <c r="H14" s="63">
        <v>35</v>
      </c>
      <c r="I14" s="63">
        <v>-0.69</v>
      </c>
      <c r="J14" s="63">
        <v>34.31</v>
      </c>
      <c r="K14" s="63" t="s">
        <v>78</v>
      </c>
      <c r="L14" s="63" t="s">
        <v>2353</v>
      </c>
      <c r="M14" s="63" t="s">
        <v>108</v>
      </c>
      <c r="O14" s="63" t="s">
        <v>108</v>
      </c>
    </row>
    <row r="15" spans="1:15" x14ac:dyDescent="0.25">
      <c r="A15" s="64">
        <v>45052</v>
      </c>
      <c r="B15" s="85">
        <v>0.70515046296296291</v>
      </c>
      <c r="C15" s="63" t="s">
        <v>465</v>
      </c>
      <c r="D15" s="63" t="s">
        <v>2354</v>
      </c>
      <c r="E15" s="63" t="s">
        <v>74</v>
      </c>
      <c r="F15" s="63" t="s">
        <v>75</v>
      </c>
      <c r="G15" s="63" t="s">
        <v>76</v>
      </c>
      <c r="H15" s="63">
        <v>35</v>
      </c>
      <c r="I15" s="63">
        <v>-0.69</v>
      </c>
      <c r="J15" s="63">
        <v>34.31</v>
      </c>
      <c r="K15" s="63" t="s">
        <v>78</v>
      </c>
      <c r="L15" s="63" t="s">
        <v>2355</v>
      </c>
      <c r="M15" s="63" t="s">
        <v>108</v>
      </c>
      <c r="O15" s="63" t="s">
        <v>108</v>
      </c>
    </row>
    <row r="16" spans="1:15" x14ac:dyDescent="0.25">
      <c r="A16" s="64">
        <v>45052</v>
      </c>
      <c r="B16" s="85">
        <v>0.97247685185185195</v>
      </c>
      <c r="C16" s="63" t="s">
        <v>465</v>
      </c>
      <c r="D16" s="63" t="s">
        <v>1064</v>
      </c>
      <c r="E16" s="63" t="s">
        <v>74</v>
      </c>
      <c r="F16" s="63" t="s">
        <v>75</v>
      </c>
      <c r="G16" s="63" t="s">
        <v>76</v>
      </c>
      <c r="H16" s="63">
        <v>20</v>
      </c>
      <c r="I16" s="63">
        <v>-0.48</v>
      </c>
      <c r="J16" s="63">
        <v>19.52</v>
      </c>
      <c r="K16" s="63" t="s">
        <v>78</v>
      </c>
      <c r="L16" s="63" t="s">
        <v>2356</v>
      </c>
      <c r="M16" s="63" t="s">
        <v>118</v>
      </c>
      <c r="O16" s="63" t="s">
        <v>118</v>
      </c>
    </row>
    <row r="17" spans="1:15" x14ac:dyDescent="0.25">
      <c r="A17" s="64">
        <v>45055</v>
      </c>
      <c r="B17" s="85">
        <v>0.2756365740740741</v>
      </c>
      <c r="C17" s="63" t="s">
        <v>465</v>
      </c>
      <c r="D17" s="63" t="s">
        <v>355</v>
      </c>
      <c r="E17" s="63" t="s">
        <v>138</v>
      </c>
      <c r="F17" s="63" t="s">
        <v>75</v>
      </c>
      <c r="G17" s="63" t="s">
        <v>76</v>
      </c>
      <c r="H17" s="63">
        <v>20</v>
      </c>
      <c r="I17" s="63">
        <v>-0.48</v>
      </c>
      <c r="J17" s="63">
        <v>19.52</v>
      </c>
      <c r="K17" s="63" t="s">
        <v>78</v>
      </c>
      <c r="L17" s="63" t="s">
        <v>2357</v>
      </c>
      <c r="M17" s="63" t="s">
        <v>141</v>
      </c>
      <c r="N17" s="63" t="s">
        <v>282</v>
      </c>
      <c r="O17" s="63" t="s">
        <v>968</v>
      </c>
    </row>
    <row r="18" spans="1:15" x14ac:dyDescent="0.25">
      <c r="A18" s="64">
        <v>45055</v>
      </c>
      <c r="B18" s="85">
        <v>0.75437500000000002</v>
      </c>
      <c r="C18" s="63" t="s">
        <v>465</v>
      </c>
      <c r="D18" s="63" t="s">
        <v>2358</v>
      </c>
      <c r="E18" s="63" t="s">
        <v>74</v>
      </c>
      <c r="F18" s="63" t="s">
        <v>75</v>
      </c>
      <c r="G18" s="63" t="s">
        <v>76</v>
      </c>
      <c r="H18" s="63">
        <v>25</v>
      </c>
      <c r="I18" s="63">
        <v>-0.55000000000000004</v>
      </c>
      <c r="J18" s="63">
        <v>24.45</v>
      </c>
      <c r="K18" s="63" t="s">
        <v>78</v>
      </c>
      <c r="L18" s="63" t="s">
        <v>2359</v>
      </c>
      <c r="M18" s="63" t="s">
        <v>92</v>
      </c>
      <c r="O18" s="63" t="s">
        <v>92</v>
      </c>
    </row>
    <row r="19" spans="1:15" x14ac:dyDescent="0.25">
      <c r="A19" s="64">
        <v>45057</v>
      </c>
      <c r="B19" s="85">
        <v>0.50269675925925927</v>
      </c>
      <c r="C19" s="63" t="s">
        <v>465</v>
      </c>
      <c r="D19" s="63" t="s">
        <v>81</v>
      </c>
      <c r="E19" s="63" t="s">
        <v>74</v>
      </c>
      <c r="F19" s="63" t="s">
        <v>75</v>
      </c>
      <c r="G19" s="63" t="s">
        <v>76</v>
      </c>
      <c r="H19" s="63">
        <v>5.5</v>
      </c>
      <c r="I19" s="63">
        <v>-0.28000000000000003</v>
      </c>
      <c r="J19" s="63">
        <v>5.22</v>
      </c>
      <c r="K19" s="63" t="s">
        <v>78</v>
      </c>
      <c r="L19" s="63" t="s">
        <v>2360</v>
      </c>
      <c r="M19" s="63" t="s">
        <v>2361</v>
      </c>
      <c r="O19" s="63" t="s">
        <v>2361</v>
      </c>
    </row>
    <row r="20" spans="1:15" x14ac:dyDescent="0.25">
      <c r="A20" s="64">
        <v>45057</v>
      </c>
      <c r="B20" s="85">
        <v>0.54711805555555559</v>
      </c>
      <c r="C20" s="63" t="s">
        <v>465</v>
      </c>
      <c r="D20" s="63" t="s">
        <v>2329</v>
      </c>
      <c r="E20" s="63" t="s">
        <v>100</v>
      </c>
      <c r="F20" s="63" t="s">
        <v>75</v>
      </c>
      <c r="G20" s="63" t="s">
        <v>76</v>
      </c>
      <c r="H20" s="63">
        <v>-5.5</v>
      </c>
      <c r="I20" s="63">
        <v>0</v>
      </c>
      <c r="J20" s="63">
        <v>-5.5</v>
      </c>
      <c r="K20" s="63" t="s">
        <v>2330</v>
      </c>
      <c r="L20" s="63" t="s">
        <v>2362</v>
      </c>
      <c r="M20" s="63" t="s">
        <v>2346</v>
      </c>
      <c r="O20" s="63" t="s">
        <v>2363</v>
      </c>
    </row>
    <row r="21" spans="1:15" x14ac:dyDescent="0.25">
      <c r="A21" s="64">
        <v>45057</v>
      </c>
      <c r="B21" s="85">
        <v>0.83304398148148151</v>
      </c>
      <c r="C21" s="63" t="s">
        <v>465</v>
      </c>
      <c r="D21" s="63" t="s">
        <v>535</v>
      </c>
      <c r="E21" s="63" t="s">
        <v>74</v>
      </c>
      <c r="F21" s="63" t="s">
        <v>75</v>
      </c>
      <c r="G21" s="63" t="s">
        <v>76</v>
      </c>
      <c r="H21" s="63">
        <v>5.5</v>
      </c>
      <c r="I21" s="63">
        <v>-0.28000000000000003</v>
      </c>
      <c r="J21" s="63">
        <v>5.22</v>
      </c>
      <c r="K21" s="63" t="s">
        <v>78</v>
      </c>
      <c r="L21" s="63" t="s">
        <v>2364</v>
      </c>
      <c r="M21" s="63" t="s">
        <v>2365</v>
      </c>
      <c r="O21" s="63" t="s">
        <v>2365</v>
      </c>
    </row>
    <row r="22" spans="1:15" x14ac:dyDescent="0.25">
      <c r="A22" s="64">
        <v>45058</v>
      </c>
      <c r="B22" s="85">
        <v>0.77680555555555564</v>
      </c>
      <c r="C22" s="63" t="s">
        <v>465</v>
      </c>
      <c r="D22" s="63" t="s">
        <v>2334</v>
      </c>
      <c r="E22" s="63" t="s">
        <v>74</v>
      </c>
      <c r="F22" s="63" t="s">
        <v>75</v>
      </c>
      <c r="G22" s="63" t="s">
        <v>76</v>
      </c>
      <c r="H22" s="63">
        <v>5.5</v>
      </c>
      <c r="I22" s="63">
        <v>-0.28000000000000003</v>
      </c>
      <c r="J22" s="63">
        <v>5.22</v>
      </c>
      <c r="K22" s="63" t="s">
        <v>78</v>
      </c>
      <c r="L22" s="63" t="s">
        <v>2366</v>
      </c>
      <c r="M22" s="63" t="s">
        <v>2367</v>
      </c>
      <c r="O22" s="63" t="s">
        <v>2367</v>
      </c>
    </row>
    <row r="23" spans="1:15" x14ac:dyDescent="0.25">
      <c r="A23" s="64">
        <v>45060</v>
      </c>
      <c r="B23" s="85">
        <v>0.73208333333333331</v>
      </c>
      <c r="C23" s="63" t="s">
        <v>465</v>
      </c>
      <c r="D23" s="63" t="s">
        <v>2368</v>
      </c>
      <c r="E23" s="63" t="s">
        <v>74</v>
      </c>
      <c r="F23" s="63" t="s">
        <v>75</v>
      </c>
      <c r="G23" s="63" t="s">
        <v>76</v>
      </c>
      <c r="H23" s="63">
        <v>30</v>
      </c>
      <c r="I23" s="63">
        <v>-0.62</v>
      </c>
      <c r="J23" s="63">
        <v>29.38</v>
      </c>
      <c r="K23" s="63" t="s">
        <v>78</v>
      </c>
      <c r="L23" s="63" t="s">
        <v>2369</v>
      </c>
      <c r="M23" s="63" t="s">
        <v>296</v>
      </c>
      <c r="O23" s="63" t="s">
        <v>296</v>
      </c>
    </row>
    <row r="24" spans="1:15" x14ac:dyDescent="0.25">
      <c r="A24" s="64">
        <v>45060</v>
      </c>
      <c r="B24" s="85">
        <v>0.74071759259259251</v>
      </c>
      <c r="C24" s="63" t="s">
        <v>465</v>
      </c>
      <c r="D24" s="63" t="s">
        <v>1852</v>
      </c>
      <c r="E24" s="63" t="s">
        <v>74</v>
      </c>
      <c r="F24" s="63" t="s">
        <v>75</v>
      </c>
      <c r="G24" s="63" t="s">
        <v>76</v>
      </c>
      <c r="H24" s="63">
        <v>25</v>
      </c>
      <c r="I24" s="63">
        <v>-0.55000000000000004</v>
      </c>
      <c r="J24" s="63">
        <v>24.45</v>
      </c>
      <c r="K24" s="63" t="s">
        <v>78</v>
      </c>
      <c r="L24" s="63" t="s">
        <v>2370</v>
      </c>
      <c r="M24" s="63" t="s">
        <v>92</v>
      </c>
      <c r="O24" s="63" t="s">
        <v>92</v>
      </c>
    </row>
    <row r="25" spans="1:15" x14ac:dyDescent="0.25">
      <c r="A25" s="64">
        <v>45060</v>
      </c>
      <c r="B25" s="85">
        <v>0.79041666666666666</v>
      </c>
      <c r="C25" s="63" t="s">
        <v>465</v>
      </c>
      <c r="D25" s="63" t="s">
        <v>2371</v>
      </c>
      <c r="E25" s="63" t="s">
        <v>74</v>
      </c>
      <c r="F25" s="63" t="s">
        <v>75</v>
      </c>
      <c r="G25" s="63" t="s">
        <v>76</v>
      </c>
      <c r="H25" s="63">
        <v>25</v>
      </c>
      <c r="I25" s="63">
        <v>-0.55000000000000004</v>
      </c>
      <c r="J25" s="63">
        <v>24.45</v>
      </c>
      <c r="K25" s="63" t="s">
        <v>78</v>
      </c>
      <c r="L25" s="63" t="s">
        <v>2372</v>
      </c>
      <c r="M25" s="63" t="s">
        <v>92</v>
      </c>
      <c r="O25" s="63" t="s">
        <v>92</v>
      </c>
    </row>
    <row r="26" spans="1:15" x14ac:dyDescent="0.25">
      <c r="A26" s="64">
        <v>45060</v>
      </c>
      <c r="B26" s="85">
        <v>0.85564814814814805</v>
      </c>
      <c r="C26" s="63" t="s">
        <v>465</v>
      </c>
      <c r="D26" s="63" t="s">
        <v>2373</v>
      </c>
      <c r="E26" s="63" t="s">
        <v>74</v>
      </c>
      <c r="F26" s="63" t="s">
        <v>75</v>
      </c>
      <c r="G26" s="63" t="s">
        <v>76</v>
      </c>
      <c r="H26" s="63">
        <v>35</v>
      </c>
      <c r="I26" s="63">
        <v>-0.69</v>
      </c>
      <c r="J26" s="63">
        <v>34.31</v>
      </c>
      <c r="K26" s="63" t="s">
        <v>78</v>
      </c>
      <c r="L26" s="63" t="s">
        <v>2374</v>
      </c>
      <c r="M26" s="63" t="s">
        <v>108</v>
      </c>
      <c r="O26" s="63" t="s">
        <v>108</v>
      </c>
    </row>
    <row r="27" spans="1:15" x14ac:dyDescent="0.25">
      <c r="A27" s="64">
        <v>45061</v>
      </c>
      <c r="B27" s="85">
        <v>0.10137731481481482</v>
      </c>
      <c r="C27" s="63" t="s">
        <v>465</v>
      </c>
      <c r="D27" s="63" t="s">
        <v>2329</v>
      </c>
      <c r="E27" s="63" t="s">
        <v>74</v>
      </c>
      <c r="F27" s="63" t="s">
        <v>75</v>
      </c>
      <c r="G27" s="63" t="s">
        <v>76</v>
      </c>
      <c r="H27" s="63">
        <v>5.5</v>
      </c>
      <c r="I27" s="63">
        <v>-0.28000000000000003</v>
      </c>
      <c r="J27" s="63">
        <v>5.22</v>
      </c>
      <c r="K27" s="63" t="s">
        <v>78</v>
      </c>
      <c r="L27" s="63" t="s">
        <v>2375</v>
      </c>
      <c r="M27" s="63" t="s">
        <v>2376</v>
      </c>
      <c r="O27" s="63" t="s">
        <v>2376</v>
      </c>
    </row>
    <row r="28" spans="1:15" x14ac:dyDescent="0.25">
      <c r="A28" s="64">
        <v>45061</v>
      </c>
      <c r="B28" s="85">
        <v>0.7699421296296296</v>
      </c>
      <c r="C28" s="63" t="s">
        <v>465</v>
      </c>
      <c r="D28" s="63" t="s">
        <v>2377</v>
      </c>
      <c r="E28" s="63" t="s">
        <v>74</v>
      </c>
      <c r="F28" s="63" t="s">
        <v>75</v>
      </c>
      <c r="G28" s="63" t="s">
        <v>76</v>
      </c>
      <c r="H28" s="63">
        <v>30</v>
      </c>
      <c r="I28" s="63">
        <v>-0.62</v>
      </c>
      <c r="J28" s="63">
        <v>29.38</v>
      </c>
      <c r="K28" s="63" t="s">
        <v>78</v>
      </c>
      <c r="L28" s="63" t="s">
        <v>2378</v>
      </c>
      <c r="M28" s="63" t="s">
        <v>296</v>
      </c>
      <c r="O28" s="63" t="s">
        <v>296</v>
      </c>
    </row>
    <row r="29" spans="1:15" x14ac:dyDescent="0.25">
      <c r="A29" s="64">
        <v>45062</v>
      </c>
      <c r="B29" s="85">
        <v>0.34880787037037037</v>
      </c>
      <c r="C29" s="63" t="s">
        <v>465</v>
      </c>
      <c r="D29" s="63" t="s">
        <v>2379</v>
      </c>
      <c r="E29" s="63" t="s">
        <v>74</v>
      </c>
      <c r="F29" s="63" t="s">
        <v>75</v>
      </c>
      <c r="G29" s="63" t="s">
        <v>76</v>
      </c>
      <c r="H29" s="63">
        <v>25</v>
      </c>
      <c r="I29" s="63">
        <v>-0.55000000000000004</v>
      </c>
      <c r="J29" s="63">
        <v>24.45</v>
      </c>
      <c r="K29" s="63" t="s">
        <v>78</v>
      </c>
      <c r="L29" s="63" t="s">
        <v>2380</v>
      </c>
      <c r="M29" s="63" t="s">
        <v>92</v>
      </c>
      <c r="O29" s="63" t="s">
        <v>92</v>
      </c>
    </row>
    <row r="30" spans="1:15" x14ac:dyDescent="0.25">
      <c r="A30" s="64">
        <v>45062</v>
      </c>
      <c r="B30" s="85">
        <v>0.36659722222222224</v>
      </c>
      <c r="C30" s="63" t="s">
        <v>465</v>
      </c>
      <c r="D30" s="63" t="s">
        <v>2379</v>
      </c>
      <c r="E30" s="63" t="s">
        <v>74</v>
      </c>
      <c r="F30" s="63" t="s">
        <v>75</v>
      </c>
      <c r="G30" s="63" t="s">
        <v>76</v>
      </c>
      <c r="H30" s="63">
        <v>5</v>
      </c>
      <c r="I30" s="63">
        <v>-0.27</v>
      </c>
      <c r="J30" s="63">
        <v>4.7300000000000004</v>
      </c>
      <c r="K30" s="63" t="s">
        <v>78</v>
      </c>
      <c r="L30" s="63" t="s">
        <v>2381</v>
      </c>
      <c r="M30" s="63" t="s">
        <v>2382</v>
      </c>
      <c r="O30" s="63" t="s">
        <v>2382</v>
      </c>
    </row>
    <row r="31" spans="1:15" x14ac:dyDescent="0.25">
      <c r="A31" s="64">
        <v>45062</v>
      </c>
      <c r="B31" s="85">
        <v>0.73251157407407408</v>
      </c>
      <c r="C31" s="63" t="s">
        <v>465</v>
      </c>
      <c r="D31" s="63" t="s">
        <v>2383</v>
      </c>
      <c r="E31" s="63" t="s">
        <v>74</v>
      </c>
      <c r="F31" s="63" t="s">
        <v>75</v>
      </c>
      <c r="G31" s="63" t="s">
        <v>76</v>
      </c>
      <c r="H31" s="63">
        <v>5</v>
      </c>
      <c r="I31" s="63">
        <v>-0.27</v>
      </c>
      <c r="J31" s="63">
        <v>4.7300000000000004</v>
      </c>
      <c r="K31" s="63" t="s">
        <v>78</v>
      </c>
      <c r="L31" s="63" t="s">
        <v>2384</v>
      </c>
      <c r="M31" s="63" t="s">
        <v>2385</v>
      </c>
      <c r="O31" s="63" t="s">
        <v>2385</v>
      </c>
    </row>
    <row r="32" spans="1:15" x14ac:dyDescent="0.25">
      <c r="A32" s="64">
        <v>45062</v>
      </c>
      <c r="B32" s="85">
        <v>0.82121527777777781</v>
      </c>
      <c r="C32" s="63" t="s">
        <v>465</v>
      </c>
      <c r="D32" s="63" t="s">
        <v>508</v>
      </c>
      <c r="E32" s="63" t="s">
        <v>74</v>
      </c>
      <c r="F32" s="63" t="s">
        <v>75</v>
      </c>
      <c r="G32" s="63" t="s">
        <v>76</v>
      </c>
      <c r="H32" s="63">
        <v>5</v>
      </c>
      <c r="I32" s="63">
        <v>-0.27</v>
      </c>
      <c r="J32" s="63">
        <v>4.7300000000000004</v>
      </c>
      <c r="K32" s="63" t="s">
        <v>78</v>
      </c>
      <c r="L32" s="63" t="s">
        <v>2386</v>
      </c>
      <c r="M32" s="63" t="s">
        <v>2387</v>
      </c>
      <c r="O32" s="63" t="s">
        <v>2387</v>
      </c>
    </row>
    <row r="33" spans="1:15" x14ac:dyDescent="0.25">
      <c r="A33" s="64">
        <v>45062</v>
      </c>
      <c r="B33" s="85">
        <v>0.85185185185185175</v>
      </c>
      <c r="C33" s="63" t="s">
        <v>465</v>
      </c>
      <c r="D33" s="63" t="s">
        <v>2388</v>
      </c>
      <c r="E33" s="63" t="s">
        <v>74</v>
      </c>
      <c r="F33" s="63" t="s">
        <v>75</v>
      </c>
      <c r="G33" s="63" t="s">
        <v>76</v>
      </c>
      <c r="H33" s="63">
        <v>5</v>
      </c>
      <c r="I33" s="63">
        <v>-0.27</v>
      </c>
      <c r="J33" s="63">
        <v>4.7300000000000004</v>
      </c>
      <c r="K33" s="63" t="s">
        <v>78</v>
      </c>
      <c r="L33" s="63" t="s">
        <v>2389</v>
      </c>
      <c r="M33" s="63" t="s">
        <v>2390</v>
      </c>
      <c r="O33" s="63" t="s">
        <v>2390</v>
      </c>
    </row>
    <row r="34" spans="1:15" x14ac:dyDescent="0.25">
      <c r="A34" s="64">
        <v>45062</v>
      </c>
      <c r="B34" s="85">
        <v>0.9468981481481481</v>
      </c>
      <c r="C34" s="63" t="s">
        <v>465</v>
      </c>
      <c r="D34" s="63" t="s">
        <v>1852</v>
      </c>
      <c r="E34" s="63" t="s">
        <v>74</v>
      </c>
      <c r="F34" s="63" t="s">
        <v>75</v>
      </c>
      <c r="G34" s="63" t="s">
        <v>76</v>
      </c>
      <c r="H34" s="63">
        <v>5.5</v>
      </c>
      <c r="I34" s="63">
        <v>-0.28000000000000003</v>
      </c>
      <c r="J34" s="63">
        <v>5.22</v>
      </c>
      <c r="K34" s="63" t="s">
        <v>78</v>
      </c>
      <c r="L34" s="63" t="s">
        <v>2391</v>
      </c>
      <c r="M34" s="63" t="s">
        <v>2392</v>
      </c>
      <c r="O34" s="63" t="s">
        <v>2392</v>
      </c>
    </row>
    <row r="35" spans="1:15" x14ac:dyDescent="0.25">
      <c r="A35" s="64">
        <v>45063</v>
      </c>
      <c r="B35" s="85">
        <v>1.1944444444444445E-2</v>
      </c>
      <c r="C35" s="63" t="s">
        <v>465</v>
      </c>
      <c r="D35" s="63" t="s">
        <v>1933</v>
      </c>
      <c r="E35" s="63" t="s">
        <v>74</v>
      </c>
      <c r="F35" s="63" t="s">
        <v>75</v>
      </c>
      <c r="G35" s="63" t="s">
        <v>76</v>
      </c>
      <c r="H35" s="63">
        <v>5.5</v>
      </c>
      <c r="I35" s="63">
        <v>-0.28000000000000003</v>
      </c>
      <c r="J35" s="63">
        <v>5.22</v>
      </c>
      <c r="K35" s="63" t="s">
        <v>78</v>
      </c>
      <c r="L35" s="63" t="s">
        <v>2393</v>
      </c>
      <c r="M35" s="63" t="s">
        <v>2394</v>
      </c>
      <c r="O35" s="63" t="s">
        <v>2394</v>
      </c>
    </row>
    <row r="36" spans="1:15" x14ac:dyDescent="0.25">
      <c r="A36" s="64">
        <v>45063</v>
      </c>
      <c r="B36" s="85">
        <v>0.65861111111111115</v>
      </c>
      <c r="C36" s="63" t="s">
        <v>465</v>
      </c>
      <c r="D36" s="63" t="s">
        <v>2118</v>
      </c>
      <c r="E36" s="63" t="s">
        <v>74</v>
      </c>
      <c r="F36" s="63" t="s">
        <v>75</v>
      </c>
      <c r="G36" s="63" t="s">
        <v>76</v>
      </c>
      <c r="H36" s="63">
        <v>5.5</v>
      </c>
      <c r="I36" s="63">
        <v>-0.28000000000000003</v>
      </c>
      <c r="J36" s="63">
        <v>5.22</v>
      </c>
      <c r="K36" s="63" t="s">
        <v>78</v>
      </c>
      <c r="L36" s="63" t="s">
        <v>2395</v>
      </c>
      <c r="M36" s="63" t="s">
        <v>2396</v>
      </c>
      <c r="O36" s="63" t="s">
        <v>2396</v>
      </c>
    </row>
    <row r="37" spans="1:15" x14ac:dyDescent="0.25">
      <c r="A37" s="64">
        <v>45063</v>
      </c>
      <c r="B37" s="85">
        <v>0.68949074074074079</v>
      </c>
      <c r="C37" s="63" t="s">
        <v>465</v>
      </c>
      <c r="D37" s="63" t="s">
        <v>2397</v>
      </c>
      <c r="E37" s="63" t="s">
        <v>74</v>
      </c>
      <c r="F37" s="63" t="s">
        <v>75</v>
      </c>
      <c r="G37" s="63" t="s">
        <v>76</v>
      </c>
      <c r="H37" s="63">
        <v>-3.24</v>
      </c>
      <c r="I37" s="63">
        <v>0</v>
      </c>
      <c r="J37" s="63">
        <v>-3.24</v>
      </c>
      <c r="K37" s="63" t="s">
        <v>2398</v>
      </c>
      <c r="L37" s="63" t="s">
        <v>2399</v>
      </c>
    </row>
    <row r="38" spans="1:15" x14ac:dyDescent="0.25">
      <c r="A38" s="64">
        <v>45063</v>
      </c>
      <c r="B38" s="85">
        <v>0.79825231481481485</v>
      </c>
      <c r="C38" s="63" t="s">
        <v>465</v>
      </c>
      <c r="D38" s="63" t="s">
        <v>2350</v>
      </c>
      <c r="E38" s="63" t="s">
        <v>74</v>
      </c>
      <c r="F38" s="63" t="s">
        <v>75</v>
      </c>
      <c r="G38" s="63" t="s">
        <v>76</v>
      </c>
      <c r="H38" s="63">
        <v>5.5</v>
      </c>
      <c r="I38" s="63">
        <v>-0.28000000000000003</v>
      </c>
      <c r="J38" s="63">
        <v>5.22</v>
      </c>
      <c r="K38" s="63" t="s">
        <v>78</v>
      </c>
      <c r="L38" s="63" t="s">
        <v>2400</v>
      </c>
      <c r="M38" s="63" t="s">
        <v>2401</v>
      </c>
      <c r="O38" s="63" t="s">
        <v>2401</v>
      </c>
    </row>
    <row r="39" spans="1:15" x14ac:dyDescent="0.25">
      <c r="A39" s="64">
        <v>45064</v>
      </c>
      <c r="B39" s="85">
        <v>0.36528935185185185</v>
      </c>
      <c r="C39" s="63" t="s">
        <v>465</v>
      </c>
      <c r="D39" s="63" t="s">
        <v>2402</v>
      </c>
      <c r="E39" s="63" t="s">
        <v>74</v>
      </c>
      <c r="F39" s="63" t="s">
        <v>75</v>
      </c>
      <c r="G39" s="63" t="s">
        <v>76</v>
      </c>
      <c r="H39" s="63">
        <v>20</v>
      </c>
      <c r="I39" s="63">
        <v>-0.48</v>
      </c>
      <c r="J39" s="63">
        <v>19.52</v>
      </c>
      <c r="K39" s="63" t="s">
        <v>78</v>
      </c>
      <c r="L39" s="63" t="s">
        <v>2403</v>
      </c>
      <c r="M39" s="63" t="s">
        <v>118</v>
      </c>
      <c r="O39" s="63" t="s">
        <v>118</v>
      </c>
    </row>
    <row r="40" spans="1:15" x14ac:dyDescent="0.25">
      <c r="A40" s="64">
        <v>45064</v>
      </c>
      <c r="B40" s="85">
        <v>0.4327893518518518</v>
      </c>
      <c r="C40" s="63" t="s">
        <v>465</v>
      </c>
      <c r="D40" s="63" t="s">
        <v>2327</v>
      </c>
      <c r="E40" s="63" t="s">
        <v>74</v>
      </c>
      <c r="F40" s="63" t="s">
        <v>75</v>
      </c>
      <c r="G40" s="63" t="s">
        <v>76</v>
      </c>
      <c r="H40" s="63">
        <v>5</v>
      </c>
      <c r="I40" s="63">
        <v>-0.27</v>
      </c>
      <c r="J40" s="63">
        <v>4.7300000000000004</v>
      </c>
      <c r="K40" s="63" t="s">
        <v>78</v>
      </c>
      <c r="L40" s="63" t="s">
        <v>2404</v>
      </c>
      <c r="M40" s="63" t="s">
        <v>2405</v>
      </c>
      <c r="O40" s="63" t="s">
        <v>2405</v>
      </c>
    </row>
    <row r="41" spans="1:15" x14ac:dyDescent="0.25">
      <c r="A41" s="64">
        <v>45064</v>
      </c>
      <c r="B41" s="85">
        <v>0.4886226851851852</v>
      </c>
      <c r="C41" s="63" t="s">
        <v>465</v>
      </c>
      <c r="D41" s="63" t="s">
        <v>2406</v>
      </c>
      <c r="E41" s="63" t="s">
        <v>74</v>
      </c>
      <c r="F41" s="63" t="s">
        <v>75</v>
      </c>
      <c r="G41" s="63" t="s">
        <v>76</v>
      </c>
      <c r="H41" s="63">
        <v>20</v>
      </c>
      <c r="I41" s="63">
        <v>-0.48</v>
      </c>
      <c r="J41" s="63">
        <v>19.52</v>
      </c>
      <c r="K41" s="63" t="s">
        <v>78</v>
      </c>
      <c r="L41" s="63" t="s">
        <v>2407</v>
      </c>
      <c r="M41" s="63" t="s">
        <v>118</v>
      </c>
      <c r="O41" s="63" t="s">
        <v>118</v>
      </c>
    </row>
    <row r="42" spans="1:15" x14ac:dyDescent="0.25">
      <c r="A42" s="64">
        <v>45064</v>
      </c>
      <c r="B42" s="85">
        <v>0.67343750000000002</v>
      </c>
      <c r="C42" s="63" t="s">
        <v>465</v>
      </c>
      <c r="D42" s="63" t="s">
        <v>81</v>
      </c>
      <c r="E42" s="63" t="s">
        <v>74</v>
      </c>
      <c r="F42" s="63" t="s">
        <v>75</v>
      </c>
      <c r="G42" s="63" t="s">
        <v>76</v>
      </c>
      <c r="H42" s="63">
        <v>5.5</v>
      </c>
      <c r="I42" s="63">
        <v>-0.28000000000000003</v>
      </c>
      <c r="J42" s="63">
        <v>5.22</v>
      </c>
      <c r="K42" s="63" t="s">
        <v>78</v>
      </c>
      <c r="L42" s="63" t="s">
        <v>2408</v>
      </c>
      <c r="M42" s="63" t="s">
        <v>2409</v>
      </c>
      <c r="O42" s="63" t="s">
        <v>2409</v>
      </c>
    </row>
    <row r="43" spans="1:15" x14ac:dyDescent="0.25">
      <c r="A43" s="64">
        <v>45065</v>
      </c>
      <c r="B43" s="85">
        <v>0.73512731481481486</v>
      </c>
      <c r="C43" s="63" t="s">
        <v>465</v>
      </c>
      <c r="D43" s="63" t="s">
        <v>2410</v>
      </c>
      <c r="E43" s="63" t="s">
        <v>74</v>
      </c>
      <c r="F43" s="63" t="s">
        <v>75</v>
      </c>
      <c r="G43" s="63" t="s">
        <v>76</v>
      </c>
      <c r="H43" s="63">
        <v>25</v>
      </c>
      <c r="I43" s="63">
        <v>-0.55000000000000004</v>
      </c>
      <c r="J43" s="63">
        <v>24.45</v>
      </c>
      <c r="K43" s="63" t="s">
        <v>78</v>
      </c>
      <c r="L43" s="63" t="s">
        <v>2411</v>
      </c>
      <c r="M43" s="63" t="s">
        <v>92</v>
      </c>
      <c r="O43" s="63" t="s">
        <v>92</v>
      </c>
    </row>
    <row r="44" spans="1:15" x14ac:dyDescent="0.25">
      <c r="A44" s="64">
        <v>45066</v>
      </c>
      <c r="B44" s="85">
        <v>0.69127314814814811</v>
      </c>
      <c r="C44" s="63" t="s">
        <v>465</v>
      </c>
      <c r="D44" s="63" t="s">
        <v>2412</v>
      </c>
      <c r="E44" s="63" t="s">
        <v>74</v>
      </c>
      <c r="F44" s="63" t="s">
        <v>75</v>
      </c>
      <c r="G44" s="63" t="s">
        <v>76</v>
      </c>
      <c r="H44" s="63">
        <v>5.5</v>
      </c>
      <c r="I44" s="63">
        <v>-0.28000000000000003</v>
      </c>
      <c r="J44" s="63">
        <v>5.22</v>
      </c>
      <c r="K44" s="63" t="s">
        <v>78</v>
      </c>
      <c r="L44" s="63" t="s">
        <v>2413</v>
      </c>
      <c r="M44" s="63" t="s">
        <v>2414</v>
      </c>
      <c r="O44" s="63" t="s">
        <v>2414</v>
      </c>
    </row>
    <row r="45" spans="1:15" x14ac:dyDescent="0.25">
      <c r="A45" s="64">
        <v>45066</v>
      </c>
      <c r="B45" s="85">
        <v>0.84993055555555552</v>
      </c>
      <c r="C45" s="63" t="s">
        <v>465</v>
      </c>
      <c r="D45" s="63" t="s">
        <v>907</v>
      </c>
      <c r="E45" s="63" t="s">
        <v>74</v>
      </c>
      <c r="F45" s="63" t="s">
        <v>75</v>
      </c>
      <c r="G45" s="63" t="s">
        <v>76</v>
      </c>
      <c r="H45" s="63">
        <v>5</v>
      </c>
      <c r="I45" s="63">
        <v>-0.27</v>
      </c>
      <c r="J45" s="63">
        <v>4.7300000000000004</v>
      </c>
      <c r="K45" s="63" t="s">
        <v>78</v>
      </c>
      <c r="L45" s="63" t="s">
        <v>2415</v>
      </c>
      <c r="M45" s="63" t="s">
        <v>2416</v>
      </c>
      <c r="O45" s="63" t="s">
        <v>2416</v>
      </c>
    </row>
    <row r="46" spans="1:15" x14ac:dyDescent="0.25">
      <c r="A46" s="64">
        <v>45066</v>
      </c>
      <c r="B46" s="85">
        <v>0.89278935185185182</v>
      </c>
      <c r="C46" s="63" t="s">
        <v>465</v>
      </c>
      <c r="D46" s="63" t="s">
        <v>2417</v>
      </c>
      <c r="E46" s="63" t="s">
        <v>74</v>
      </c>
      <c r="F46" s="63" t="s">
        <v>75</v>
      </c>
      <c r="G46" s="63" t="s">
        <v>76</v>
      </c>
      <c r="H46" s="63">
        <v>35</v>
      </c>
      <c r="I46" s="63">
        <v>-0.69</v>
      </c>
      <c r="J46" s="63">
        <v>34.31</v>
      </c>
      <c r="K46" s="63" t="s">
        <v>78</v>
      </c>
      <c r="L46" s="63" t="s">
        <v>2418</v>
      </c>
      <c r="M46" s="63" t="s">
        <v>108</v>
      </c>
      <c r="O46" s="63" t="s">
        <v>108</v>
      </c>
    </row>
    <row r="47" spans="1:15" x14ac:dyDescent="0.25">
      <c r="A47" s="64">
        <v>45068</v>
      </c>
      <c r="B47" s="85">
        <v>0.47993055555555553</v>
      </c>
      <c r="C47" s="63" t="s">
        <v>465</v>
      </c>
      <c r="D47" s="63" t="s">
        <v>1463</v>
      </c>
      <c r="E47" s="63" t="s">
        <v>74</v>
      </c>
      <c r="F47" s="63" t="s">
        <v>75</v>
      </c>
      <c r="G47" s="63" t="s">
        <v>76</v>
      </c>
      <c r="H47" s="63">
        <v>20</v>
      </c>
      <c r="I47" s="63">
        <v>-0.48</v>
      </c>
      <c r="J47" s="63">
        <v>19.52</v>
      </c>
      <c r="K47" s="63" t="s">
        <v>78</v>
      </c>
      <c r="L47" s="63" t="s">
        <v>2419</v>
      </c>
      <c r="M47" s="63" t="s">
        <v>118</v>
      </c>
      <c r="O47" s="63" t="s">
        <v>118</v>
      </c>
    </row>
    <row r="48" spans="1:15" x14ac:dyDescent="0.25">
      <c r="A48" s="64">
        <v>45068</v>
      </c>
      <c r="B48" s="85">
        <v>0.50966435185185188</v>
      </c>
      <c r="C48" s="63" t="s">
        <v>465</v>
      </c>
      <c r="D48" s="63" t="s">
        <v>1852</v>
      </c>
      <c r="E48" s="63" t="s">
        <v>74</v>
      </c>
      <c r="F48" s="63" t="s">
        <v>75</v>
      </c>
      <c r="G48" s="63" t="s">
        <v>76</v>
      </c>
      <c r="H48" s="63">
        <v>5.5</v>
      </c>
      <c r="I48" s="63">
        <v>-0.28000000000000003</v>
      </c>
      <c r="J48" s="63">
        <v>5.22</v>
      </c>
      <c r="K48" s="63" t="s">
        <v>78</v>
      </c>
      <c r="L48" s="63" t="s">
        <v>2420</v>
      </c>
      <c r="M48" s="63" t="s">
        <v>2421</v>
      </c>
      <c r="O48" s="63" t="s">
        <v>2421</v>
      </c>
    </row>
    <row r="49" spans="1:15" x14ac:dyDescent="0.25">
      <c r="A49" s="64">
        <v>45068</v>
      </c>
      <c r="B49" s="85">
        <v>0.70078703703703704</v>
      </c>
      <c r="C49" s="63" t="s">
        <v>465</v>
      </c>
      <c r="D49" s="63" t="s">
        <v>2422</v>
      </c>
      <c r="E49" s="63" t="s">
        <v>74</v>
      </c>
      <c r="F49" s="63" t="s">
        <v>75</v>
      </c>
      <c r="G49" s="63" t="s">
        <v>76</v>
      </c>
      <c r="H49" s="63">
        <v>25</v>
      </c>
      <c r="I49" s="63">
        <v>-0.55000000000000004</v>
      </c>
      <c r="J49" s="63">
        <v>24.45</v>
      </c>
      <c r="K49" s="63" t="s">
        <v>78</v>
      </c>
      <c r="L49" s="63" t="s">
        <v>2423</v>
      </c>
      <c r="M49" s="63" t="s">
        <v>92</v>
      </c>
      <c r="O49" s="63" t="s">
        <v>92</v>
      </c>
    </row>
    <row r="50" spans="1:15" x14ac:dyDescent="0.25">
      <c r="A50" s="64">
        <v>45068</v>
      </c>
      <c r="B50" s="85">
        <v>0.71149305555555553</v>
      </c>
      <c r="C50" s="63" t="s">
        <v>465</v>
      </c>
      <c r="D50" s="63" t="s">
        <v>2424</v>
      </c>
      <c r="E50" s="63" t="s">
        <v>74</v>
      </c>
      <c r="F50" s="63" t="s">
        <v>75</v>
      </c>
      <c r="G50" s="63" t="s">
        <v>76</v>
      </c>
      <c r="H50" s="63">
        <v>20</v>
      </c>
      <c r="I50" s="63">
        <v>-0.48</v>
      </c>
      <c r="J50" s="63">
        <v>19.52</v>
      </c>
      <c r="K50" s="63" t="s">
        <v>78</v>
      </c>
      <c r="L50" s="63" t="s">
        <v>2425</v>
      </c>
      <c r="M50" s="63" t="s">
        <v>118</v>
      </c>
      <c r="O50" s="63" t="s">
        <v>118</v>
      </c>
    </row>
    <row r="51" spans="1:15" x14ac:dyDescent="0.25">
      <c r="A51" s="64">
        <v>45068</v>
      </c>
      <c r="B51" s="85">
        <v>0.74157407407407405</v>
      </c>
      <c r="C51" s="63" t="s">
        <v>465</v>
      </c>
      <c r="D51" s="63" t="s">
        <v>1299</v>
      </c>
      <c r="E51" s="63" t="s">
        <v>74</v>
      </c>
      <c r="F51" s="63" t="s">
        <v>75</v>
      </c>
      <c r="G51" s="63" t="s">
        <v>76</v>
      </c>
      <c r="H51" s="63">
        <v>20</v>
      </c>
      <c r="I51" s="63">
        <v>-0.48</v>
      </c>
      <c r="J51" s="63">
        <v>19.52</v>
      </c>
      <c r="K51" s="63" t="s">
        <v>78</v>
      </c>
      <c r="L51" s="63" t="s">
        <v>2426</v>
      </c>
      <c r="M51" s="63" t="s">
        <v>118</v>
      </c>
      <c r="O51" s="63" t="s">
        <v>118</v>
      </c>
    </row>
    <row r="52" spans="1:15" x14ac:dyDescent="0.25">
      <c r="A52" s="64">
        <v>45069</v>
      </c>
      <c r="B52" s="85">
        <v>0.60743055555555558</v>
      </c>
      <c r="C52" s="63" t="s">
        <v>465</v>
      </c>
      <c r="D52" s="63" t="s">
        <v>2427</v>
      </c>
      <c r="E52" s="63" t="s">
        <v>74</v>
      </c>
      <c r="F52" s="63" t="s">
        <v>75</v>
      </c>
      <c r="G52" s="63" t="s">
        <v>76</v>
      </c>
      <c r="H52" s="63">
        <v>25</v>
      </c>
      <c r="I52" s="63">
        <v>-0.55000000000000004</v>
      </c>
      <c r="J52" s="63">
        <v>24.45</v>
      </c>
      <c r="K52" s="63" t="s">
        <v>78</v>
      </c>
      <c r="L52" s="63" t="s">
        <v>2428</v>
      </c>
      <c r="M52" s="63" t="s">
        <v>92</v>
      </c>
      <c r="O52" s="63" t="s">
        <v>92</v>
      </c>
    </row>
    <row r="53" spans="1:15" x14ac:dyDescent="0.25">
      <c r="A53" s="64">
        <v>45070</v>
      </c>
      <c r="B53" s="85">
        <v>0.59672453703703698</v>
      </c>
      <c r="C53" s="63" t="s">
        <v>465</v>
      </c>
      <c r="D53" s="63" t="s">
        <v>1661</v>
      </c>
      <c r="E53" s="63" t="s">
        <v>74</v>
      </c>
      <c r="F53" s="63" t="s">
        <v>75</v>
      </c>
      <c r="G53" s="63" t="s">
        <v>76</v>
      </c>
      <c r="H53" s="63">
        <v>20</v>
      </c>
      <c r="I53" s="63">
        <v>-0.48</v>
      </c>
      <c r="J53" s="63">
        <v>19.52</v>
      </c>
      <c r="K53" s="63" t="s">
        <v>78</v>
      </c>
      <c r="L53" s="63" t="s">
        <v>2429</v>
      </c>
      <c r="M53" s="63" t="s">
        <v>118</v>
      </c>
      <c r="O53" s="63" t="s">
        <v>118</v>
      </c>
    </row>
    <row r="54" spans="1:15" x14ac:dyDescent="0.25">
      <c r="A54" s="64">
        <v>45070</v>
      </c>
      <c r="B54" s="85">
        <v>0.69650462962962967</v>
      </c>
      <c r="C54" s="63" t="s">
        <v>465</v>
      </c>
      <c r="D54" s="63" t="s">
        <v>2118</v>
      </c>
      <c r="E54" s="63" t="s">
        <v>74</v>
      </c>
      <c r="F54" s="63" t="s">
        <v>75</v>
      </c>
      <c r="G54" s="63" t="s">
        <v>76</v>
      </c>
      <c r="H54" s="63">
        <v>5.5</v>
      </c>
      <c r="I54" s="63">
        <v>-0.28000000000000003</v>
      </c>
      <c r="J54" s="63">
        <v>5.22</v>
      </c>
      <c r="K54" s="63" t="s">
        <v>78</v>
      </c>
      <c r="L54" s="63" t="s">
        <v>2430</v>
      </c>
      <c r="M54" s="63" t="s">
        <v>2431</v>
      </c>
      <c r="O54" s="63" t="s">
        <v>2431</v>
      </c>
    </row>
    <row r="55" spans="1:15" x14ac:dyDescent="0.25">
      <c r="A55" s="64">
        <v>45070</v>
      </c>
      <c r="B55" s="85">
        <v>0.80800925925925926</v>
      </c>
      <c r="C55" s="63" t="s">
        <v>465</v>
      </c>
      <c r="D55" s="63" t="s">
        <v>1933</v>
      </c>
      <c r="E55" s="63" t="s">
        <v>74</v>
      </c>
      <c r="F55" s="63" t="s">
        <v>75</v>
      </c>
      <c r="G55" s="63" t="s">
        <v>76</v>
      </c>
      <c r="H55" s="63">
        <v>5.5</v>
      </c>
      <c r="I55" s="63">
        <v>-0.28000000000000003</v>
      </c>
      <c r="J55" s="63">
        <v>5.22</v>
      </c>
      <c r="K55" s="63" t="s">
        <v>78</v>
      </c>
      <c r="L55" s="63" t="s">
        <v>2432</v>
      </c>
      <c r="M55" s="63" t="s">
        <v>2433</v>
      </c>
      <c r="O55" s="63" t="s">
        <v>2433</v>
      </c>
    </row>
    <row r="56" spans="1:15" x14ac:dyDescent="0.25">
      <c r="A56" s="64">
        <v>45071</v>
      </c>
      <c r="B56" s="85">
        <v>0.30876157407407406</v>
      </c>
      <c r="C56" s="63" t="s">
        <v>465</v>
      </c>
      <c r="D56" s="63" t="s">
        <v>115</v>
      </c>
      <c r="E56" s="63" t="s">
        <v>74</v>
      </c>
      <c r="F56" s="63" t="s">
        <v>75</v>
      </c>
      <c r="G56" s="63" t="s">
        <v>76</v>
      </c>
      <c r="H56" s="63">
        <v>11</v>
      </c>
      <c r="I56" s="63">
        <v>-0.35</v>
      </c>
      <c r="J56" s="63">
        <v>10.65</v>
      </c>
      <c r="K56" s="63" t="s">
        <v>78</v>
      </c>
      <c r="L56" s="63" t="s">
        <v>2434</v>
      </c>
      <c r="M56" s="63" t="s">
        <v>2435</v>
      </c>
      <c r="O56" s="63" t="s">
        <v>2435</v>
      </c>
    </row>
    <row r="57" spans="1:15" x14ac:dyDescent="0.25">
      <c r="A57" s="64">
        <v>45071</v>
      </c>
      <c r="B57" s="85">
        <v>0.57537037037037042</v>
      </c>
      <c r="C57" s="63" t="s">
        <v>465</v>
      </c>
      <c r="D57" s="63" t="s">
        <v>2436</v>
      </c>
      <c r="E57" s="63" t="s">
        <v>74</v>
      </c>
      <c r="F57" s="63" t="s">
        <v>75</v>
      </c>
      <c r="G57" s="63" t="s">
        <v>76</v>
      </c>
      <c r="H57" s="63">
        <v>5</v>
      </c>
      <c r="I57" s="63">
        <v>-0.27</v>
      </c>
      <c r="J57" s="63">
        <v>4.7300000000000004</v>
      </c>
      <c r="K57" s="63" t="s">
        <v>78</v>
      </c>
      <c r="L57" s="63" t="s">
        <v>2437</v>
      </c>
      <c r="M57" s="63" t="s">
        <v>2438</v>
      </c>
      <c r="O57" s="63" t="s">
        <v>2438</v>
      </c>
    </row>
    <row r="58" spans="1:15" x14ac:dyDescent="0.25">
      <c r="A58" s="64">
        <v>45071</v>
      </c>
      <c r="B58" s="85">
        <v>0.68729166666666675</v>
      </c>
      <c r="C58" s="63" t="s">
        <v>465</v>
      </c>
      <c r="D58" s="63" t="s">
        <v>2439</v>
      </c>
      <c r="E58" s="63" t="s">
        <v>74</v>
      </c>
      <c r="F58" s="63" t="s">
        <v>75</v>
      </c>
      <c r="G58" s="63" t="s">
        <v>76</v>
      </c>
      <c r="H58" s="63">
        <v>25</v>
      </c>
      <c r="I58" s="63">
        <v>-0.55000000000000004</v>
      </c>
      <c r="J58" s="63">
        <v>24.45</v>
      </c>
      <c r="K58" s="63" t="s">
        <v>78</v>
      </c>
      <c r="L58" s="63" t="s">
        <v>2440</v>
      </c>
      <c r="M58" s="63" t="s">
        <v>92</v>
      </c>
      <c r="O58" s="63" t="s">
        <v>92</v>
      </c>
    </row>
    <row r="59" spans="1:15" x14ac:dyDescent="0.25">
      <c r="A59" s="64">
        <v>45071</v>
      </c>
      <c r="B59" s="85">
        <v>0.85228009259259263</v>
      </c>
      <c r="C59" s="63" t="s">
        <v>465</v>
      </c>
      <c r="D59" s="63" t="s">
        <v>1486</v>
      </c>
      <c r="E59" s="63" t="s">
        <v>74</v>
      </c>
      <c r="F59" s="63" t="s">
        <v>75</v>
      </c>
      <c r="G59" s="63" t="s">
        <v>76</v>
      </c>
      <c r="H59" s="63">
        <v>11</v>
      </c>
      <c r="I59" s="63">
        <v>-0.35</v>
      </c>
      <c r="J59" s="63">
        <v>10.65</v>
      </c>
      <c r="K59" s="63" t="s">
        <v>78</v>
      </c>
      <c r="L59" s="63" t="s">
        <v>2441</v>
      </c>
      <c r="M59" s="63" t="s">
        <v>2442</v>
      </c>
      <c r="O59" s="63" t="s">
        <v>2442</v>
      </c>
    </row>
    <row r="60" spans="1:15" x14ac:dyDescent="0.25">
      <c r="A60" s="64">
        <v>45071</v>
      </c>
      <c r="B60" s="85">
        <v>0.94547453703703699</v>
      </c>
      <c r="C60" s="63" t="s">
        <v>465</v>
      </c>
      <c r="D60" s="63" t="s">
        <v>2383</v>
      </c>
      <c r="E60" s="63" t="s">
        <v>74</v>
      </c>
      <c r="F60" s="63" t="s">
        <v>75</v>
      </c>
      <c r="G60" s="63" t="s">
        <v>76</v>
      </c>
      <c r="H60" s="63">
        <v>5</v>
      </c>
      <c r="I60" s="63">
        <v>-0.27</v>
      </c>
      <c r="J60" s="63">
        <v>4.7300000000000004</v>
      </c>
      <c r="K60" s="63" t="s">
        <v>78</v>
      </c>
      <c r="L60" s="63" t="s">
        <v>2443</v>
      </c>
      <c r="M60" s="63" t="s">
        <v>2444</v>
      </c>
      <c r="O60" s="63" t="s">
        <v>2444</v>
      </c>
    </row>
    <row r="61" spans="1:15" x14ac:dyDescent="0.25">
      <c r="A61" s="64">
        <v>45071</v>
      </c>
      <c r="B61" s="85">
        <v>0.94682870370370376</v>
      </c>
      <c r="C61" s="63" t="s">
        <v>465</v>
      </c>
      <c r="D61" s="63" t="s">
        <v>508</v>
      </c>
      <c r="E61" s="63" t="s">
        <v>74</v>
      </c>
      <c r="F61" s="63" t="s">
        <v>75</v>
      </c>
      <c r="G61" s="63" t="s">
        <v>76</v>
      </c>
      <c r="H61" s="63">
        <v>5</v>
      </c>
      <c r="I61" s="63">
        <v>-0.27</v>
      </c>
      <c r="J61" s="63">
        <v>4.7300000000000004</v>
      </c>
      <c r="K61" s="63" t="s">
        <v>78</v>
      </c>
      <c r="L61" s="63" t="s">
        <v>2445</v>
      </c>
      <c r="M61" s="63" t="s">
        <v>2446</v>
      </c>
      <c r="O61" s="63" t="s">
        <v>2446</v>
      </c>
    </row>
    <row r="62" spans="1:15" x14ac:dyDescent="0.25">
      <c r="A62" s="64">
        <v>45071</v>
      </c>
      <c r="B62" s="85">
        <v>0.9754976851851852</v>
      </c>
      <c r="C62" s="63" t="s">
        <v>465</v>
      </c>
      <c r="D62" s="63" t="s">
        <v>2412</v>
      </c>
      <c r="E62" s="63" t="s">
        <v>74</v>
      </c>
      <c r="F62" s="63" t="s">
        <v>75</v>
      </c>
      <c r="G62" s="63" t="s">
        <v>76</v>
      </c>
      <c r="H62" s="63">
        <v>5.5</v>
      </c>
      <c r="I62" s="63">
        <v>-0.28000000000000003</v>
      </c>
      <c r="J62" s="63">
        <v>5.22</v>
      </c>
      <c r="K62" s="63" t="s">
        <v>78</v>
      </c>
      <c r="L62" s="63" t="s">
        <v>2447</v>
      </c>
      <c r="M62" s="63" t="s">
        <v>2448</v>
      </c>
      <c r="O62" s="63" t="s">
        <v>2448</v>
      </c>
    </row>
    <row r="63" spans="1:15" x14ac:dyDescent="0.25">
      <c r="A63" s="64">
        <v>45072</v>
      </c>
      <c r="B63" s="85">
        <v>0.46910879629629632</v>
      </c>
      <c r="C63" s="63" t="s">
        <v>465</v>
      </c>
      <c r="D63" s="63" t="s">
        <v>478</v>
      </c>
      <c r="E63" s="63" t="s">
        <v>74</v>
      </c>
      <c r="F63" s="63" t="s">
        <v>75</v>
      </c>
      <c r="G63" s="63" t="s">
        <v>76</v>
      </c>
      <c r="H63" s="63">
        <v>5</v>
      </c>
      <c r="I63" s="63">
        <v>-0.37</v>
      </c>
      <c r="J63" s="63">
        <v>4.63</v>
      </c>
      <c r="K63" s="63" t="s">
        <v>78</v>
      </c>
      <c r="L63" s="63" t="s">
        <v>2449</v>
      </c>
      <c r="M63" s="63" t="s">
        <v>2450</v>
      </c>
      <c r="O63" s="63" t="s">
        <v>2450</v>
      </c>
    </row>
    <row r="64" spans="1:15" x14ac:dyDescent="0.25">
      <c r="A64" s="64">
        <v>45072</v>
      </c>
      <c r="B64" s="85">
        <v>0.88150462962962972</v>
      </c>
      <c r="C64" s="63" t="s">
        <v>465</v>
      </c>
      <c r="D64" s="63" t="s">
        <v>2439</v>
      </c>
      <c r="E64" s="63" t="s">
        <v>74</v>
      </c>
      <c r="F64" s="63" t="s">
        <v>75</v>
      </c>
      <c r="G64" s="63" t="s">
        <v>76</v>
      </c>
      <c r="H64" s="63">
        <v>5.5</v>
      </c>
      <c r="I64" s="63">
        <v>-0.28000000000000003</v>
      </c>
      <c r="J64" s="63">
        <v>5.22</v>
      </c>
      <c r="K64" s="63" t="s">
        <v>78</v>
      </c>
      <c r="L64" s="63" t="s">
        <v>2451</v>
      </c>
      <c r="M64" s="63" t="s">
        <v>2452</v>
      </c>
      <c r="O64" s="63" t="s">
        <v>2452</v>
      </c>
    </row>
    <row r="65" spans="1:15" x14ac:dyDescent="0.25">
      <c r="A65" s="64">
        <v>45073</v>
      </c>
      <c r="B65" s="85">
        <v>0.37803240740740746</v>
      </c>
      <c r="C65" s="63" t="s">
        <v>465</v>
      </c>
      <c r="D65" s="63" t="s">
        <v>2453</v>
      </c>
      <c r="E65" s="63" t="s">
        <v>138</v>
      </c>
      <c r="F65" s="63" t="s">
        <v>75</v>
      </c>
      <c r="G65" s="63" t="s">
        <v>76</v>
      </c>
      <c r="H65" s="63">
        <v>8</v>
      </c>
      <c r="I65" s="63">
        <v>-0.31</v>
      </c>
      <c r="J65" s="63">
        <v>7.69</v>
      </c>
      <c r="K65" s="63" t="s">
        <v>78</v>
      </c>
      <c r="L65" s="63" t="s">
        <v>2454</v>
      </c>
      <c r="M65" s="63" t="s">
        <v>430</v>
      </c>
      <c r="O65" s="63" t="s">
        <v>968</v>
      </c>
    </row>
    <row r="66" spans="1:15" x14ac:dyDescent="0.25">
      <c r="A66" s="64">
        <v>45074</v>
      </c>
      <c r="B66" s="85">
        <v>0.34930555555555554</v>
      </c>
      <c r="C66" s="63" t="s">
        <v>465</v>
      </c>
      <c r="D66" s="63" t="s">
        <v>2455</v>
      </c>
      <c r="E66" s="63" t="s">
        <v>74</v>
      </c>
      <c r="F66" s="63" t="s">
        <v>75</v>
      </c>
      <c r="G66" s="63" t="s">
        <v>76</v>
      </c>
      <c r="H66" s="63">
        <v>35</v>
      </c>
      <c r="I66" s="63">
        <v>-0.69</v>
      </c>
      <c r="J66" s="63">
        <v>34.31</v>
      </c>
      <c r="K66" s="63" t="s">
        <v>78</v>
      </c>
      <c r="L66" s="63" t="s">
        <v>2456</v>
      </c>
      <c r="M66" s="63" t="s">
        <v>108</v>
      </c>
      <c r="O66" s="63" t="s">
        <v>108</v>
      </c>
    </row>
    <row r="67" spans="1:15" x14ac:dyDescent="0.25">
      <c r="A67" s="64">
        <v>45074</v>
      </c>
      <c r="B67" s="85">
        <v>0.45101851851851849</v>
      </c>
      <c r="C67" s="63" t="s">
        <v>465</v>
      </c>
      <c r="D67" s="63" t="s">
        <v>2457</v>
      </c>
      <c r="E67" s="63" t="s">
        <v>138</v>
      </c>
      <c r="F67" s="63" t="s">
        <v>75</v>
      </c>
      <c r="G67" s="63" t="s">
        <v>76</v>
      </c>
      <c r="H67" s="63">
        <v>15</v>
      </c>
      <c r="I67" s="63">
        <v>-0.41</v>
      </c>
      <c r="J67" s="63">
        <v>14.59</v>
      </c>
      <c r="K67" s="63" t="s">
        <v>78</v>
      </c>
      <c r="L67" s="63" t="s">
        <v>2458</v>
      </c>
      <c r="M67" s="63" t="s">
        <v>430</v>
      </c>
      <c r="O67" s="63" t="s">
        <v>968</v>
      </c>
    </row>
    <row r="68" spans="1:15" x14ac:dyDescent="0.25">
      <c r="A68" s="64">
        <v>45075</v>
      </c>
      <c r="B68" s="85">
        <v>0.40009259259259261</v>
      </c>
      <c r="C68" s="63" t="s">
        <v>465</v>
      </c>
      <c r="D68" s="63" t="s">
        <v>2455</v>
      </c>
      <c r="E68" s="63" t="s">
        <v>74</v>
      </c>
      <c r="F68" s="63" t="s">
        <v>75</v>
      </c>
      <c r="G68" s="63" t="s">
        <v>76</v>
      </c>
      <c r="H68" s="63">
        <v>11</v>
      </c>
      <c r="I68" s="63">
        <v>-0.35</v>
      </c>
      <c r="J68" s="63">
        <v>10.65</v>
      </c>
      <c r="K68" s="63" t="s">
        <v>78</v>
      </c>
      <c r="L68" s="63" t="s">
        <v>2459</v>
      </c>
      <c r="M68" s="63" t="s">
        <v>2460</v>
      </c>
      <c r="O68" s="63" t="s">
        <v>2460</v>
      </c>
    </row>
    <row r="69" spans="1:15" x14ac:dyDescent="0.25">
      <c r="A69" s="64">
        <v>45075</v>
      </c>
      <c r="B69" s="85">
        <v>0.63383101851851853</v>
      </c>
      <c r="C69" s="63" t="s">
        <v>465</v>
      </c>
      <c r="D69" s="63" t="s">
        <v>1852</v>
      </c>
      <c r="E69" s="63" t="s">
        <v>74</v>
      </c>
      <c r="F69" s="63" t="s">
        <v>75</v>
      </c>
      <c r="G69" s="63" t="s">
        <v>76</v>
      </c>
      <c r="H69" s="63">
        <v>5.5</v>
      </c>
      <c r="I69" s="63">
        <v>-0.28000000000000003</v>
      </c>
      <c r="J69" s="63">
        <v>5.22</v>
      </c>
      <c r="K69" s="63" t="s">
        <v>78</v>
      </c>
      <c r="L69" s="63" t="s">
        <v>2461</v>
      </c>
      <c r="M69" s="63" t="s">
        <v>2462</v>
      </c>
      <c r="O69" s="63" t="s">
        <v>2462</v>
      </c>
    </row>
    <row r="70" spans="1:15" x14ac:dyDescent="0.25">
      <c r="A70" s="64">
        <v>45076</v>
      </c>
      <c r="B70" s="85">
        <v>0.14162037037037037</v>
      </c>
      <c r="C70" s="63" t="s">
        <v>465</v>
      </c>
      <c r="D70" s="63" t="s">
        <v>2463</v>
      </c>
      <c r="E70" s="63" t="s">
        <v>74</v>
      </c>
      <c r="F70" s="63" t="s">
        <v>75</v>
      </c>
      <c r="G70" s="63" t="s">
        <v>76</v>
      </c>
      <c r="H70" s="63">
        <v>35</v>
      </c>
      <c r="I70" s="63">
        <v>-0.69</v>
      </c>
      <c r="J70" s="63">
        <v>34.31</v>
      </c>
      <c r="K70" s="63" t="s">
        <v>78</v>
      </c>
      <c r="L70" s="63" t="s">
        <v>2464</v>
      </c>
      <c r="M70" s="63" t="s">
        <v>108</v>
      </c>
      <c r="O70" s="63" t="s">
        <v>108</v>
      </c>
    </row>
    <row r="71" spans="1:15" x14ac:dyDescent="0.25">
      <c r="A71" s="64">
        <v>45076</v>
      </c>
      <c r="B71" s="85">
        <v>0.34062500000000001</v>
      </c>
      <c r="C71" s="63" t="s">
        <v>465</v>
      </c>
      <c r="D71" s="63" t="s">
        <v>2334</v>
      </c>
      <c r="E71" s="63" t="s">
        <v>74</v>
      </c>
      <c r="F71" s="63" t="s">
        <v>75</v>
      </c>
      <c r="G71" s="63" t="s">
        <v>76</v>
      </c>
      <c r="H71" s="63">
        <v>5.5</v>
      </c>
      <c r="I71" s="63">
        <v>-0.28000000000000003</v>
      </c>
      <c r="J71" s="63">
        <v>5.22</v>
      </c>
      <c r="K71" s="63" t="s">
        <v>78</v>
      </c>
      <c r="L71" s="63" t="s">
        <v>2465</v>
      </c>
      <c r="M71" s="63" t="s">
        <v>2466</v>
      </c>
      <c r="O71" s="63" t="s">
        <v>2466</v>
      </c>
    </row>
    <row r="72" spans="1:15" x14ac:dyDescent="0.25">
      <c r="A72" s="64">
        <v>45076</v>
      </c>
      <c r="B72" s="85">
        <v>0.48986111111111108</v>
      </c>
      <c r="C72" s="63" t="s">
        <v>465</v>
      </c>
      <c r="D72" s="63" t="s">
        <v>2467</v>
      </c>
      <c r="E72" s="63" t="s">
        <v>74</v>
      </c>
      <c r="F72" s="63" t="s">
        <v>75</v>
      </c>
      <c r="G72" s="63" t="s">
        <v>76</v>
      </c>
      <c r="H72" s="63">
        <v>35</v>
      </c>
      <c r="I72" s="63">
        <v>-0.69</v>
      </c>
      <c r="J72" s="63">
        <v>34.31</v>
      </c>
      <c r="K72" s="63" t="s">
        <v>78</v>
      </c>
      <c r="L72" s="63" t="s">
        <v>2468</v>
      </c>
      <c r="M72" s="63" t="s">
        <v>108</v>
      </c>
      <c r="O72" s="63" t="s">
        <v>108</v>
      </c>
    </row>
    <row r="73" spans="1:15" x14ac:dyDescent="0.25">
      <c r="A73" s="64">
        <v>45076</v>
      </c>
      <c r="B73" s="85">
        <v>0.83972222222222215</v>
      </c>
      <c r="C73" s="63" t="s">
        <v>465</v>
      </c>
      <c r="D73" s="63" t="s">
        <v>2469</v>
      </c>
      <c r="E73" s="63" t="s">
        <v>74</v>
      </c>
      <c r="F73" s="63" t="s">
        <v>75</v>
      </c>
      <c r="G73" s="63" t="s">
        <v>76</v>
      </c>
      <c r="H73" s="63">
        <v>35</v>
      </c>
      <c r="I73" s="63">
        <v>-0.69</v>
      </c>
      <c r="J73" s="63">
        <v>34.31</v>
      </c>
      <c r="K73" s="63" t="s">
        <v>78</v>
      </c>
      <c r="L73" s="63" t="s">
        <v>2470</v>
      </c>
      <c r="M73" s="63" t="s">
        <v>108</v>
      </c>
      <c r="O73" s="63" t="s">
        <v>108</v>
      </c>
    </row>
    <row r="74" spans="1:15" x14ac:dyDescent="0.25">
      <c r="A74" s="64">
        <v>45077</v>
      </c>
      <c r="B74" s="85">
        <v>4.5428240740740734E-2</v>
      </c>
      <c r="C74" s="63" t="s">
        <v>465</v>
      </c>
      <c r="D74" s="63" t="s">
        <v>1933</v>
      </c>
      <c r="E74" s="63" t="s">
        <v>74</v>
      </c>
      <c r="F74" s="63" t="s">
        <v>75</v>
      </c>
      <c r="G74" s="63" t="s">
        <v>76</v>
      </c>
      <c r="H74" s="63">
        <v>5.5</v>
      </c>
      <c r="I74" s="63">
        <v>-0.28000000000000003</v>
      </c>
      <c r="J74" s="63">
        <v>5.22</v>
      </c>
      <c r="K74" s="63" t="s">
        <v>78</v>
      </c>
      <c r="L74" s="63" t="s">
        <v>2471</v>
      </c>
      <c r="M74" s="63" t="s">
        <v>2472</v>
      </c>
      <c r="O74" s="63" t="s">
        <v>2472</v>
      </c>
    </row>
    <row r="75" spans="1:15" x14ac:dyDescent="0.25">
      <c r="A75" s="64">
        <v>45077</v>
      </c>
      <c r="B75" s="85">
        <v>0.44438657407407406</v>
      </c>
      <c r="C75" s="63" t="s">
        <v>465</v>
      </c>
      <c r="D75" s="63" t="s">
        <v>2473</v>
      </c>
      <c r="E75" s="63" t="s">
        <v>74</v>
      </c>
      <c r="F75" s="63" t="s">
        <v>75</v>
      </c>
      <c r="G75" s="63" t="s">
        <v>76</v>
      </c>
      <c r="H75" s="63">
        <v>35</v>
      </c>
      <c r="I75" s="63">
        <v>-0.69</v>
      </c>
      <c r="J75" s="63">
        <v>34.31</v>
      </c>
      <c r="K75" s="63" t="s">
        <v>78</v>
      </c>
      <c r="L75" s="63" t="s">
        <v>2474</v>
      </c>
      <c r="M75" s="63" t="s">
        <v>108</v>
      </c>
      <c r="O75" s="63" t="s">
        <v>108</v>
      </c>
    </row>
    <row r="76" spans="1:15" x14ac:dyDescent="0.25">
      <c r="A76" s="64">
        <v>45077</v>
      </c>
      <c r="B76" s="85">
        <v>0.47098379629629633</v>
      </c>
      <c r="C76" s="63" t="s">
        <v>465</v>
      </c>
      <c r="D76" s="63" t="s">
        <v>594</v>
      </c>
      <c r="E76" s="63" t="s">
        <v>74</v>
      </c>
      <c r="F76" s="63" t="s">
        <v>75</v>
      </c>
      <c r="G76" s="63" t="s">
        <v>76</v>
      </c>
      <c r="H76" s="63">
        <v>20</v>
      </c>
      <c r="I76" s="63">
        <v>-0.48</v>
      </c>
      <c r="J76" s="63">
        <v>19.52</v>
      </c>
      <c r="K76" s="63" t="s">
        <v>78</v>
      </c>
      <c r="L76" s="63" t="s">
        <v>2475</v>
      </c>
      <c r="M76" s="63" t="s">
        <v>118</v>
      </c>
      <c r="O76" s="63" t="s">
        <v>118</v>
      </c>
    </row>
    <row r="77" spans="1:15" x14ac:dyDescent="0.25">
      <c r="A77" s="64">
        <v>45078</v>
      </c>
      <c r="B77" s="85">
        <v>0.4128472222222222</v>
      </c>
      <c r="C77" s="63" t="s">
        <v>465</v>
      </c>
      <c r="D77" s="63" t="s">
        <v>2476</v>
      </c>
      <c r="E77" s="63" t="s">
        <v>74</v>
      </c>
      <c r="F77" s="63" t="s">
        <v>75</v>
      </c>
      <c r="G77" s="63" t="s">
        <v>76</v>
      </c>
      <c r="H77" s="63">
        <v>5</v>
      </c>
      <c r="I77" s="63">
        <v>-0.27</v>
      </c>
      <c r="J77" s="63">
        <v>4.7300000000000004</v>
      </c>
      <c r="K77" s="63" t="s">
        <v>78</v>
      </c>
      <c r="L77" s="63" t="s">
        <v>2477</v>
      </c>
      <c r="M77" s="63" t="s">
        <v>2478</v>
      </c>
      <c r="O77" s="63" t="s">
        <v>2478</v>
      </c>
    </row>
    <row r="78" spans="1:15" x14ac:dyDescent="0.25">
      <c r="A78" s="64">
        <v>45078</v>
      </c>
      <c r="B78" s="85">
        <v>0.45840277777777777</v>
      </c>
      <c r="C78" s="63" t="s">
        <v>465</v>
      </c>
      <c r="D78" s="63" t="s">
        <v>2350</v>
      </c>
      <c r="E78" s="63" t="s">
        <v>74</v>
      </c>
      <c r="F78" s="63" t="s">
        <v>75</v>
      </c>
      <c r="G78" s="63" t="s">
        <v>76</v>
      </c>
      <c r="H78" s="63">
        <v>5.5</v>
      </c>
      <c r="I78" s="63">
        <v>-0.28000000000000003</v>
      </c>
      <c r="J78" s="63">
        <v>5.22</v>
      </c>
      <c r="K78" s="63" t="s">
        <v>78</v>
      </c>
      <c r="L78" s="63" t="s">
        <v>2479</v>
      </c>
      <c r="M78" s="63" t="s">
        <v>2480</v>
      </c>
      <c r="O78" s="63" t="s">
        <v>2480</v>
      </c>
    </row>
    <row r="79" spans="1:15" x14ac:dyDescent="0.25">
      <c r="A79" s="64">
        <v>45078</v>
      </c>
      <c r="B79" s="85">
        <v>0.46862268518518518</v>
      </c>
      <c r="C79" s="63" t="s">
        <v>465</v>
      </c>
      <c r="D79" s="63" t="s">
        <v>2481</v>
      </c>
      <c r="E79" s="63" t="s">
        <v>74</v>
      </c>
      <c r="F79" s="63" t="s">
        <v>75</v>
      </c>
      <c r="G79" s="63" t="s">
        <v>76</v>
      </c>
      <c r="H79" s="63">
        <v>30</v>
      </c>
      <c r="I79" s="63">
        <v>-0.62</v>
      </c>
      <c r="J79" s="63">
        <v>29.38</v>
      </c>
      <c r="K79" s="63" t="s">
        <v>78</v>
      </c>
      <c r="L79" s="63" t="s">
        <v>2482</v>
      </c>
      <c r="M79" s="63" t="s">
        <v>296</v>
      </c>
      <c r="O79" s="63" t="s">
        <v>296</v>
      </c>
    </row>
    <row r="80" spans="1:15" x14ac:dyDescent="0.25">
      <c r="A80" s="64">
        <v>45078</v>
      </c>
      <c r="B80" s="85">
        <v>0.53015046296296298</v>
      </c>
      <c r="C80" s="63" t="s">
        <v>465</v>
      </c>
      <c r="D80" s="63" t="s">
        <v>81</v>
      </c>
      <c r="E80" s="63" t="s">
        <v>74</v>
      </c>
      <c r="F80" s="63" t="s">
        <v>75</v>
      </c>
      <c r="G80" s="63" t="s">
        <v>76</v>
      </c>
      <c r="H80" s="63">
        <v>5.5</v>
      </c>
      <c r="I80" s="63">
        <v>-0.28000000000000003</v>
      </c>
      <c r="J80" s="63">
        <v>5.22</v>
      </c>
      <c r="K80" s="63" t="s">
        <v>78</v>
      </c>
      <c r="L80" s="63" t="s">
        <v>2483</v>
      </c>
      <c r="M80" s="63" t="s">
        <v>2484</v>
      </c>
      <c r="O80" s="63" t="s">
        <v>2484</v>
      </c>
    </row>
    <row r="81" spans="1:15" x14ac:dyDescent="0.25">
      <c r="A81" s="64">
        <v>45078</v>
      </c>
      <c r="B81" s="85">
        <v>0.65254629629629635</v>
      </c>
      <c r="C81" s="63" t="s">
        <v>465</v>
      </c>
      <c r="D81" s="63" t="s">
        <v>1492</v>
      </c>
      <c r="E81" s="63" t="s">
        <v>74</v>
      </c>
      <c r="F81" s="63" t="s">
        <v>75</v>
      </c>
      <c r="G81" s="63" t="s">
        <v>76</v>
      </c>
      <c r="H81" s="63">
        <v>5.5</v>
      </c>
      <c r="I81" s="63">
        <v>-0.28000000000000003</v>
      </c>
      <c r="J81" s="63">
        <v>5.22</v>
      </c>
      <c r="K81" s="63" t="s">
        <v>78</v>
      </c>
      <c r="L81" s="63" t="s">
        <v>2485</v>
      </c>
      <c r="M81" s="63" t="s">
        <v>2486</v>
      </c>
      <c r="O81" s="63" t="s">
        <v>2486</v>
      </c>
    </row>
    <row r="82" spans="1:15" x14ac:dyDescent="0.25">
      <c r="A82" s="64">
        <v>45078</v>
      </c>
      <c r="B82" s="85">
        <v>0.86197916666666663</v>
      </c>
      <c r="C82" s="63" t="s">
        <v>465</v>
      </c>
      <c r="D82" s="63" t="s">
        <v>1486</v>
      </c>
      <c r="E82" s="63" t="s">
        <v>74</v>
      </c>
      <c r="F82" s="63" t="s">
        <v>75</v>
      </c>
      <c r="G82" s="63" t="s">
        <v>76</v>
      </c>
      <c r="H82" s="63">
        <v>11</v>
      </c>
      <c r="I82" s="63">
        <v>-0.35</v>
      </c>
      <c r="J82" s="63">
        <v>10.65</v>
      </c>
      <c r="K82" s="63" t="s">
        <v>78</v>
      </c>
      <c r="L82" s="63" t="s">
        <v>2487</v>
      </c>
      <c r="M82" s="63" t="s">
        <v>2488</v>
      </c>
      <c r="O82" s="63" t="s">
        <v>2488</v>
      </c>
    </row>
    <row r="83" spans="1:15" x14ac:dyDescent="0.25">
      <c r="A83" s="64">
        <v>45079</v>
      </c>
      <c r="B83" s="85">
        <v>0.51481481481481484</v>
      </c>
      <c r="C83" s="63" t="s">
        <v>465</v>
      </c>
      <c r="D83" s="63" t="s">
        <v>1319</v>
      </c>
      <c r="E83" s="63" t="s">
        <v>74</v>
      </c>
      <c r="F83" s="63" t="s">
        <v>75</v>
      </c>
      <c r="G83" s="63" t="s">
        <v>76</v>
      </c>
      <c r="H83" s="63">
        <v>35</v>
      </c>
      <c r="I83" s="63">
        <v>-0.69</v>
      </c>
      <c r="J83" s="63">
        <v>34.31</v>
      </c>
      <c r="K83" s="63" t="s">
        <v>78</v>
      </c>
      <c r="L83" s="63" t="s">
        <v>2489</v>
      </c>
      <c r="M83" s="63" t="s">
        <v>108</v>
      </c>
      <c r="O83" s="63" t="s">
        <v>108</v>
      </c>
    </row>
    <row r="84" spans="1:15" x14ac:dyDescent="0.25">
      <c r="A84" s="64">
        <v>45079</v>
      </c>
      <c r="B84" s="85">
        <v>0.70636574074074077</v>
      </c>
      <c r="C84" s="63" t="s">
        <v>465</v>
      </c>
      <c r="D84" s="63" t="s">
        <v>2490</v>
      </c>
      <c r="E84" s="63" t="s">
        <v>74</v>
      </c>
      <c r="F84" s="63" t="s">
        <v>75</v>
      </c>
      <c r="G84" s="63" t="s">
        <v>76</v>
      </c>
      <c r="H84" s="63">
        <v>25</v>
      </c>
      <c r="I84" s="63">
        <v>-0.55000000000000004</v>
      </c>
      <c r="J84" s="63">
        <v>24.45</v>
      </c>
      <c r="K84" s="63" t="s">
        <v>78</v>
      </c>
      <c r="L84" s="63" t="s">
        <v>2491</v>
      </c>
      <c r="M84" s="63" t="s">
        <v>92</v>
      </c>
      <c r="O84" s="63" t="s">
        <v>92</v>
      </c>
    </row>
    <row r="85" spans="1:15" x14ac:dyDescent="0.25">
      <c r="A85" s="64">
        <v>45079</v>
      </c>
      <c r="B85" s="85">
        <v>0.86953703703703711</v>
      </c>
      <c r="C85" s="63" t="s">
        <v>465</v>
      </c>
      <c r="D85" s="63" t="s">
        <v>2492</v>
      </c>
      <c r="E85" s="63" t="s">
        <v>74</v>
      </c>
      <c r="F85" s="63" t="s">
        <v>75</v>
      </c>
      <c r="G85" s="63" t="s">
        <v>76</v>
      </c>
      <c r="H85" s="63">
        <v>25</v>
      </c>
      <c r="I85" s="63">
        <v>-0.55000000000000004</v>
      </c>
      <c r="J85" s="63">
        <v>24.45</v>
      </c>
      <c r="K85" s="63" t="s">
        <v>78</v>
      </c>
      <c r="L85" s="63" t="s">
        <v>2493</v>
      </c>
      <c r="M85" s="63" t="s">
        <v>92</v>
      </c>
      <c r="O85" s="63" t="s">
        <v>92</v>
      </c>
    </row>
    <row r="86" spans="1:15" x14ac:dyDescent="0.25">
      <c r="J86" s="63">
        <f>SUM(J2:J85)</f>
        <v>1247.6300000000008</v>
      </c>
    </row>
  </sheetData>
  <autoFilter ref="A1:O85" xr:uid="{62A8545D-E0CF-494F-830C-9953E6352123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B4FA5-9545-44A9-B430-CEA9958D788D}">
  <dimension ref="A1:K130"/>
  <sheetViews>
    <sheetView workbookViewId="0">
      <pane ySplit="1" topLeftCell="A122" activePane="bottomLeft" state="frozen"/>
      <selection pane="bottomLeft" activeCell="H130" sqref="H130"/>
    </sheetView>
  </sheetViews>
  <sheetFormatPr defaultRowHeight="12.5" x14ac:dyDescent="0.25"/>
  <cols>
    <col min="1" max="1" width="9.90625" style="63" bestFit="1" customWidth="1"/>
    <col min="2" max="2" width="7.90625" style="63" hidden="1" customWidth="1"/>
    <col min="3" max="3" width="9" style="63" hidden="1" customWidth="1"/>
    <col min="4" max="4" width="19.7265625" style="63" customWidth="1"/>
    <col min="5" max="5" width="6.7265625" style="63" customWidth="1"/>
    <col min="6" max="6" width="6.453125" style="63" bestFit="1" customWidth="1"/>
    <col min="7" max="7" width="5.453125" style="63" bestFit="1" customWidth="1"/>
    <col min="8" max="8" width="8.36328125" style="63" customWidth="1"/>
    <col min="9" max="9" width="4.08984375" style="63" customWidth="1"/>
    <col min="10" max="10" width="83.6328125" style="63" customWidth="1"/>
    <col min="11" max="11" width="99.453125" style="63" customWidth="1"/>
    <col min="12" max="16384" width="8.7265625" style="63"/>
  </cols>
  <sheetData>
    <row r="1" spans="1:11" x14ac:dyDescent="0.25">
      <c r="A1" s="63" t="s">
        <v>0</v>
      </c>
      <c r="B1" s="63" t="s">
        <v>457</v>
      </c>
      <c r="C1" s="63" t="s">
        <v>458</v>
      </c>
      <c r="D1" s="63" t="s">
        <v>57</v>
      </c>
      <c r="E1" s="63" t="s">
        <v>58</v>
      </c>
      <c r="F1" s="63" t="s">
        <v>61</v>
      </c>
      <c r="G1" s="63" t="s">
        <v>62</v>
      </c>
      <c r="H1" s="63" t="s">
        <v>63</v>
      </c>
      <c r="I1" s="63" t="s">
        <v>65</v>
      </c>
      <c r="J1" s="63" t="s">
        <v>67</v>
      </c>
      <c r="K1" s="63" t="s">
        <v>818</v>
      </c>
    </row>
    <row r="2" spans="1:11" x14ac:dyDescent="0.25">
      <c r="A2" s="64">
        <v>45019</v>
      </c>
      <c r="B2" s="85">
        <v>0.42368055555555556</v>
      </c>
      <c r="C2" s="63" t="s">
        <v>465</v>
      </c>
      <c r="D2" s="63" t="s">
        <v>2494</v>
      </c>
      <c r="E2" s="63" t="s">
        <v>74</v>
      </c>
      <c r="F2" s="63">
        <v>30</v>
      </c>
      <c r="G2" s="63">
        <v>-0.62</v>
      </c>
      <c r="H2" s="63">
        <v>29.38</v>
      </c>
      <c r="I2" s="63" t="s">
        <v>78</v>
      </c>
      <c r="J2" s="63" t="s">
        <v>296</v>
      </c>
      <c r="K2" s="63" t="s">
        <v>296</v>
      </c>
    </row>
    <row r="3" spans="1:11" x14ac:dyDescent="0.25">
      <c r="A3" s="64">
        <v>45019</v>
      </c>
      <c r="B3" s="85">
        <v>0.48741898148148149</v>
      </c>
      <c r="C3" s="63" t="s">
        <v>465</v>
      </c>
      <c r="D3" s="63" t="s">
        <v>2495</v>
      </c>
      <c r="E3" s="63" t="s">
        <v>74</v>
      </c>
      <c r="F3" s="63">
        <v>30</v>
      </c>
      <c r="G3" s="63">
        <v>-0.62</v>
      </c>
      <c r="H3" s="63">
        <v>29.38</v>
      </c>
      <c r="I3" s="63" t="s">
        <v>78</v>
      </c>
      <c r="J3" s="63" t="s">
        <v>296</v>
      </c>
      <c r="K3" s="63" t="s">
        <v>296</v>
      </c>
    </row>
    <row r="4" spans="1:11" x14ac:dyDescent="0.25">
      <c r="A4" s="64">
        <v>45019</v>
      </c>
      <c r="B4" s="85">
        <v>0.52375000000000005</v>
      </c>
      <c r="C4" s="63" t="s">
        <v>465</v>
      </c>
      <c r="D4" s="63" t="s">
        <v>1956</v>
      </c>
      <c r="E4" s="63" t="s">
        <v>74</v>
      </c>
      <c r="F4" s="63">
        <v>10</v>
      </c>
      <c r="G4" s="63">
        <v>-0.34</v>
      </c>
      <c r="H4" s="63">
        <v>9.66</v>
      </c>
      <c r="I4" s="63" t="s">
        <v>78</v>
      </c>
      <c r="J4" s="63" t="s">
        <v>2496</v>
      </c>
      <c r="K4" s="63" t="s">
        <v>2496</v>
      </c>
    </row>
    <row r="5" spans="1:11" x14ac:dyDescent="0.25">
      <c r="A5" s="64">
        <v>45019</v>
      </c>
      <c r="B5" s="85">
        <v>0.54146990740740741</v>
      </c>
      <c r="C5" s="63" t="s">
        <v>465</v>
      </c>
      <c r="D5" s="63" t="s">
        <v>2497</v>
      </c>
      <c r="E5" s="63" t="s">
        <v>74</v>
      </c>
      <c r="F5" s="63">
        <v>35</v>
      </c>
      <c r="G5" s="63">
        <v>-0.69</v>
      </c>
      <c r="H5" s="63">
        <v>34.31</v>
      </c>
      <c r="I5" s="63" t="s">
        <v>78</v>
      </c>
      <c r="J5" s="63" t="s">
        <v>108</v>
      </c>
      <c r="K5" s="63" t="s">
        <v>108</v>
      </c>
    </row>
    <row r="6" spans="1:11" x14ac:dyDescent="0.25">
      <c r="A6" s="64">
        <v>45019</v>
      </c>
      <c r="B6" s="85">
        <v>0.67525462962962957</v>
      </c>
      <c r="C6" s="63" t="s">
        <v>465</v>
      </c>
      <c r="D6" s="63" t="s">
        <v>2498</v>
      </c>
      <c r="E6" s="63" t="s">
        <v>74</v>
      </c>
      <c r="F6" s="63">
        <v>25</v>
      </c>
      <c r="G6" s="63">
        <v>-0.55000000000000004</v>
      </c>
      <c r="H6" s="63">
        <v>24.45</v>
      </c>
      <c r="I6" s="63" t="s">
        <v>78</v>
      </c>
      <c r="J6" s="63" t="s">
        <v>92</v>
      </c>
      <c r="K6" s="63" t="s">
        <v>92</v>
      </c>
    </row>
    <row r="7" spans="1:11" x14ac:dyDescent="0.25">
      <c r="A7" s="64">
        <v>45019</v>
      </c>
      <c r="B7" s="85">
        <v>0.71384259259259253</v>
      </c>
      <c r="C7" s="63" t="s">
        <v>465</v>
      </c>
      <c r="D7" s="63" t="s">
        <v>1382</v>
      </c>
      <c r="E7" s="63" t="s">
        <v>74</v>
      </c>
      <c r="F7" s="63">
        <v>35</v>
      </c>
      <c r="G7" s="63">
        <v>-0.69</v>
      </c>
      <c r="H7" s="63">
        <v>34.31</v>
      </c>
      <c r="I7" s="63" t="s">
        <v>78</v>
      </c>
      <c r="J7" s="63" t="s">
        <v>108</v>
      </c>
      <c r="K7" s="63" t="s">
        <v>108</v>
      </c>
    </row>
    <row r="8" spans="1:11" x14ac:dyDescent="0.25">
      <c r="A8" s="64">
        <v>45019</v>
      </c>
      <c r="B8" s="85">
        <v>0.7952662037037036</v>
      </c>
      <c r="C8" s="63" t="s">
        <v>465</v>
      </c>
      <c r="D8" s="63" t="s">
        <v>234</v>
      </c>
      <c r="E8" s="63" t="s">
        <v>74</v>
      </c>
      <c r="F8" s="63">
        <v>5.5</v>
      </c>
      <c r="G8" s="63">
        <v>-0.28000000000000003</v>
      </c>
      <c r="H8" s="63">
        <v>5.22</v>
      </c>
      <c r="I8" s="63" t="s">
        <v>78</v>
      </c>
      <c r="J8" s="63" t="s">
        <v>2499</v>
      </c>
      <c r="K8" s="63" t="s">
        <v>2499</v>
      </c>
    </row>
    <row r="9" spans="1:11" x14ac:dyDescent="0.25">
      <c r="A9" s="64">
        <v>45019</v>
      </c>
      <c r="B9" s="85">
        <v>0.83224537037037039</v>
      </c>
      <c r="C9" s="63" t="s">
        <v>465</v>
      </c>
      <c r="D9" s="63" t="s">
        <v>2500</v>
      </c>
      <c r="E9" s="63" t="s">
        <v>74</v>
      </c>
      <c r="F9" s="63">
        <v>30</v>
      </c>
      <c r="G9" s="63">
        <v>-0.62</v>
      </c>
      <c r="H9" s="63">
        <v>29.38</v>
      </c>
      <c r="I9" s="63" t="s">
        <v>78</v>
      </c>
      <c r="J9" s="63" t="s">
        <v>296</v>
      </c>
      <c r="K9" s="63" t="s">
        <v>296</v>
      </c>
    </row>
    <row r="10" spans="1:11" x14ac:dyDescent="0.25">
      <c r="A10" s="64">
        <v>45019</v>
      </c>
      <c r="B10" s="85">
        <v>0.93339120370370365</v>
      </c>
      <c r="C10" s="63" t="s">
        <v>465</v>
      </c>
      <c r="D10" s="63" t="s">
        <v>2501</v>
      </c>
      <c r="E10" s="63" t="s">
        <v>74</v>
      </c>
      <c r="F10" s="63">
        <v>35</v>
      </c>
      <c r="G10" s="63">
        <v>-0.69</v>
      </c>
      <c r="H10" s="63">
        <v>34.31</v>
      </c>
      <c r="I10" s="63" t="s">
        <v>78</v>
      </c>
      <c r="J10" s="63" t="s">
        <v>108</v>
      </c>
      <c r="K10" s="63" t="s">
        <v>108</v>
      </c>
    </row>
    <row r="11" spans="1:11" x14ac:dyDescent="0.25">
      <c r="A11" s="64">
        <v>45020</v>
      </c>
      <c r="B11" s="85">
        <v>0.41146990740740735</v>
      </c>
      <c r="C11" s="63" t="s">
        <v>465</v>
      </c>
      <c r="D11" s="63" t="s">
        <v>1852</v>
      </c>
      <c r="E11" s="63" t="s">
        <v>74</v>
      </c>
      <c r="F11" s="63">
        <v>10</v>
      </c>
      <c r="G11" s="63">
        <v>-0.34</v>
      </c>
      <c r="H11" s="63">
        <v>9.66</v>
      </c>
      <c r="I11" s="63" t="s">
        <v>78</v>
      </c>
      <c r="J11" s="63" t="s">
        <v>2502</v>
      </c>
      <c r="K11" s="63" t="s">
        <v>2502</v>
      </c>
    </row>
    <row r="12" spans="1:11" x14ac:dyDescent="0.25">
      <c r="A12" s="64">
        <v>45020</v>
      </c>
      <c r="B12" s="85">
        <v>0.42709490740740735</v>
      </c>
      <c r="C12" s="63" t="s">
        <v>465</v>
      </c>
      <c r="D12" s="63" t="s">
        <v>697</v>
      </c>
      <c r="E12" s="63" t="s">
        <v>74</v>
      </c>
      <c r="F12" s="63">
        <v>5</v>
      </c>
      <c r="G12" s="63">
        <v>-0.27</v>
      </c>
      <c r="H12" s="63">
        <v>4.7300000000000004</v>
      </c>
      <c r="I12" s="63" t="s">
        <v>78</v>
      </c>
      <c r="J12" s="63" t="s">
        <v>2503</v>
      </c>
      <c r="K12" s="63" t="s">
        <v>2503</v>
      </c>
    </row>
    <row r="13" spans="1:11" x14ac:dyDescent="0.25">
      <c r="A13" s="64">
        <v>45020</v>
      </c>
      <c r="B13" s="85">
        <v>0.49679398148148146</v>
      </c>
      <c r="C13" s="63" t="s">
        <v>465</v>
      </c>
      <c r="D13" s="63" t="s">
        <v>1167</v>
      </c>
      <c r="E13" s="63" t="s">
        <v>74</v>
      </c>
      <c r="F13" s="63">
        <v>10</v>
      </c>
      <c r="G13" s="63">
        <v>-0.34</v>
      </c>
      <c r="H13" s="63">
        <v>9.66</v>
      </c>
      <c r="I13" s="63" t="s">
        <v>78</v>
      </c>
      <c r="J13" s="63" t="s">
        <v>2504</v>
      </c>
      <c r="K13" s="63" t="s">
        <v>2504</v>
      </c>
    </row>
    <row r="14" spans="1:11" x14ac:dyDescent="0.25">
      <c r="A14" s="64">
        <v>45020</v>
      </c>
      <c r="B14" s="85">
        <v>0.78269675925925919</v>
      </c>
      <c r="C14" s="63" t="s">
        <v>465</v>
      </c>
      <c r="D14" s="63" t="s">
        <v>2505</v>
      </c>
      <c r="E14" s="63" t="s">
        <v>74</v>
      </c>
      <c r="F14" s="63">
        <v>25</v>
      </c>
      <c r="G14" s="63">
        <v>-0.55000000000000004</v>
      </c>
      <c r="H14" s="63">
        <v>24.45</v>
      </c>
      <c r="I14" s="63" t="s">
        <v>78</v>
      </c>
      <c r="J14" s="63" t="s">
        <v>92</v>
      </c>
      <c r="K14" s="63" t="s">
        <v>92</v>
      </c>
    </row>
    <row r="15" spans="1:11" x14ac:dyDescent="0.25">
      <c r="A15" s="64">
        <v>45020</v>
      </c>
      <c r="B15" s="85">
        <v>0.78498842592592588</v>
      </c>
      <c r="C15" s="63" t="s">
        <v>465</v>
      </c>
      <c r="D15" s="63" t="s">
        <v>2506</v>
      </c>
      <c r="E15" s="63" t="s">
        <v>74</v>
      </c>
      <c r="F15" s="63">
        <v>25</v>
      </c>
      <c r="G15" s="63">
        <v>-0.55000000000000004</v>
      </c>
      <c r="H15" s="63">
        <v>24.45</v>
      </c>
      <c r="I15" s="63" t="s">
        <v>78</v>
      </c>
      <c r="J15" s="63" t="s">
        <v>92</v>
      </c>
      <c r="K15" s="63" t="s">
        <v>92</v>
      </c>
    </row>
    <row r="16" spans="1:11" x14ac:dyDescent="0.25">
      <c r="A16" s="64">
        <v>45020</v>
      </c>
      <c r="B16" s="85">
        <v>0.82478009259259266</v>
      </c>
      <c r="C16" s="63" t="s">
        <v>465</v>
      </c>
      <c r="D16" s="63" t="s">
        <v>719</v>
      </c>
      <c r="E16" s="63" t="s">
        <v>74</v>
      </c>
      <c r="F16" s="63">
        <v>10</v>
      </c>
      <c r="G16" s="63">
        <v>-0.34</v>
      </c>
      <c r="H16" s="63">
        <v>9.66</v>
      </c>
      <c r="I16" s="63" t="s">
        <v>78</v>
      </c>
      <c r="J16" s="63" t="s">
        <v>2507</v>
      </c>
      <c r="K16" s="63" t="s">
        <v>2507</v>
      </c>
    </row>
    <row r="17" spans="1:11" x14ac:dyDescent="0.25">
      <c r="A17" s="64">
        <v>45020</v>
      </c>
      <c r="B17" s="85">
        <v>0.95545138888888881</v>
      </c>
      <c r="C17" s="63" t="s">
        <v>465</v>
      </c>
      <c r="D17" s="63" t="s">
        <v>2383</v>
      </c>
      <c r="E17" s="63" t="s">
        <v>74</v>
      </c>
      <c r="F17" s="63">
        <v>25</v>
      </c>
      <c r="G17" s="63">
        <v>-0.55000000000000004</v>
      </c>
      <c r="H17" s="63">
        <v>24.45</v>
      </c>
      <c r="I17" s="63" t="s">
        <v>78</v>
      </c>
      <c r="J17" s="63" t="s">
        <v>92</v>
      </c>
      <c r="K17" s="63" t="s">
        <v>92</v>
      </c>
    </row>
    <row r="18" spans="1:11" x14ac:dyDescent="0.25">
      <c r="A18" s="64">
        <v>45021</v>
      </c>
      <c r="B18" s="85">
        <v>0.30486111111111108</v>
      </c>
      <c r="C18" s="63" t="s">
        <v>465</v>
      </c>
      <c r="D18" s="63" t="s">
        <v>2508</v>
      </c>
      <c r="E18" s="63" t="s">
        <v>74</v>
      </c>
      <c r="F18" s="63">
        <v>35</v>
      </c>
      <c r="G18" s="63">
        <v>-0.69</v>
      </c>
      <c r="H18" s="63">
        <v>34.31</v>
      </c>
      <c r="I18" s="63" t="s">
        <v>78</v>
      </c>
      <c r="J18" s="63" t="s">
        <v>108</v>
      </c>
      <c r="K18" s="63" t="s">
        <v>108</v>
      </c>
    </row>
    <row r="19" spans="1:11" x14ac:dyDescent="0.25">
      <c r="A19" s="64">
        <v>45021</v>
      </c>
      <c r="B19" s="85">
        <v>0.31012731481481481</v>
      </c>
      <c r="C19" s="63" t="s">
        <v>465</v>
      </c>
      <c r="D19" s="63" t="s">
        <v>2508</v>
      </c>
      <c r="E19" s="63" t="s">
        <v>74</v>
      </c>
      <c r="F19" s="63">
        <v>5</v>
      </c>
      <c r="G19" s="63">
        <v>-0.27</v>
      </c>
      <c r="H19" s="63">
        <v>4.7300000000000004</v>
      </c>
      <c r="I19" s="63" t="s">
        <v>78</v>
      </c>
      <c r="J19" s="63" t="s">
        <v>2509</v>
      </c>
      <c r="K19" s="63" t="s">
        <v>2509</v>
      </c>
    </row>
    <row r="20" spans="1:11" x14ac:dyDescent="0.25">
      <c r="A20" s="64">
        <v>45021</v>
      </c>
      <c r="B20" s="85">
        <v>0.43231481481481482</v>
      </c>
      <c r="C20" s="63" t="s">
        <v>465</v>
      </c>
      <c r="D20" s="63" t="s">
        <v>2510</v>
      </c>
      <c r="E20" s="63" t="s">
        <v>74</v>
      </c>
      <c r="F20" s="63">
        <v>-22.98</v>
      </c>
      <c r="G20" s="63">
        <v>0</v>
      </c>
      <c r="H20" s="63">
        <v>-22.98</v>
      </c>
      <c r="I20" s="63" t="s">
        <v>2511</v>
      </c>
      <c r="J20" s="63" t="s">
        <v>2512</v>
      </c>
      <c r="K20" s="63" t="s">
        <v>2512</v>
      </c>
    </row>
    <row r="21" spans="1:11" x14ac:dyDescent="0.25">
      <c r="A21" s="64">
        <v>45021</v>
      </c>
      <c r="B21" s="85">
        <v>0.67307870370370371</v>
      </c>
      <c r="C21" s="63" t="s">
        <v>465</v>
      </c>
      <c r="D21" s="63" t="s">
        <v>870</v>
      </c>
      <c r="E21" s="63" t="s">
        <v>74</v>
      </c>
      <c r="F21" s="63">
        <v>5</v>
      </c>
      <c r="G21" s="63">
        <v>-0.27</v>
      </c>
      <c r="H21" s="63">
        <v>4.7300000000000004</v>
      </c>
      <c r="I21" s="63" t="s">
        <v>78</v>
      </c>
      <c r="J21" s="63" t="s">
        <v>2513</v>
      </c>
      <c r="K21" s="63" t="s">
        <v>2513</v>
      </c>
    </row>
    <row r="22" spans="1:11" x14ac:dyDescent="0.25">
      <c r="A22" s="64">
        <v>45021</v>
      </c>
      <c r="B22" s="85">
        <v>0.73655092592592597</v>
      </c>
      <c r="C22" s="63" t="s">
        <v>465</v>
      </c>
      <c r="D22" s="63" t="s">
        <v>2514</v>
      </c>
      <c r="E22" s="63" t="s">
        <v>74</v>
      </c>
      <c r="F22" s="63">
        <v>15</v>
      </c>
      <c r="G22" s="63">
        <v>-0.41</v>
      </c>
      <c r="H22" s="63">
        <v>14.59</v>
      </c>
      <c r="I22" s="63" t="s">
        <v>78</v>
      </c>
      <c r="J22" s="63" t="s">
        <v>190</v>
      </c>
      <c r="K22" s="63" t="s">
        <v>190</v>
      </c>
    </row>
    <row r="23" spans="1:11" x14ac:dyDescent="0.25">
      <c r="A23" s="64">
        <v>45022</v>
      </c>
      <c r="B23" s="85">
        <v>0.49707175925925928</v>
      </c>
      <c r="C23" s="63" t="s">
        <v>465</v>
      </c>
      <c r="D23" s="63" t="s">
        <v>907</v>
      </c>
      <c r="E23" s="63" t="s">
        <v>74</v>
      </c>
      <c r="F23" s="63">
        <v>5</v>
      </c>
      <c r="G23" s="63">
        <v>-0.27</v>
      </c>
      <c r="H23" s="63">
        <v>4.7300000000000004</v>
      </c>
      <c r="I23" s="63" t="s">
        <v>78</v>
      </c>
      <c r="J23" s="63" t="s">
        <v>2515</v>
      </c>
      <c r="K23" s="63" t="s">
        <v>2515</v>
      </c>
    </row>
    <row r="24" spans="1:11" x14ac:dyDescent="0.25">
      <c r="A24" s="64">
        <v>45022</v>
      </c>
      <c r="B24" s="85">
        <v>0.70417824074074076</v>
      </c>
      <c r="C24" s="63" t="s">
        <v>465</v>
      </c>
      <c r="D24" s="63" t="s">
        <v>81</v>
      </c>
      <c r="E24" s="63" t="s">
        <v>74</v>
      </c>
      <c r="F24" s="63">
        <v>5</v>
      </c>
      <c r="G24" s="63">
        <v>-0.27</v>
      </c>
      <c r="H24" s="63">
        <v>4.7300000000000004</v>
      </c>
      <c r="I24" s="63" t="s">
        <v>78</v>
      </c>
      <c r="J24" s="63" t="s">
        <v>2516</v>
      </c>
      <c r="K24" s="63" t="s">
        <v>2516</v>
      </c>
    </row>
    <row r="25" spans="1:11" x14ac:dyDescent="0.25">
      <c r="A25" s="64">
        <v>45022</v>
      </c>
      <c r="B25" s="85">
        <v>0.79471064814814818</v>
      </c>
      <c r="C25" s="63" t="s">
        <v>465</v>
      </c>
      <c r="D25" s="63" t="s">
        <v>724</v>
      </c>
      <c r="E25" s="63" t="s">
        <v>74</v>
      </c>
      <c r="F25" s="63">
        <v>15</v>
      </c>
      <c r="G25" s="63">
        <v>-0.41</v>
      </c>
      <c r="H25" s="63">
        <v>14.59</v>
      </c>
      <c r="I25" s="63" t="s">
        <v>78</v>
      </c>
      <c r="J25" s="63" t="s">
        <v>2517</v>
      </c>
      <c r="K25" s="63" t="s">
        <v>2517</v>
      </c>
    </row>
    <row r="26" spans="1:11" x14ac:dyDescent="0.25">
      <c r="A26" s="64">
        <v>45023</v>
      </c>
      <c r="B26" s="85">
        <v>0.32261574074074073</v>
      </c>
      <c r="C26" s="63" t="s">
        <v>465</v>
      </c>
      <c r="D26" s="63" t="s">
        <v>801</v>
      </c>
      <c r="E26" s="63" t="s">
        <v>74</v>
      </c>
      <c r="F26" s="63">
        <v>5</v>
      </c>
      <c r="G26" s="63">
        <v>-0.27</v>
      </c>
      <c r="H26" s="63">
        <v>4.7300000000000004</v>
      </c>
      <c r="I26" s="63" t="s">
        <v>78</v>
      </c>
      <c r="J26" s="63" t="s">
        <v>2518</v>
      </c>
      <c r="K26" s="63" t="s">
        <v>2518</v>
      </c>
    </row>
    <row r="27" spans="1:11" x14ac:dyDescent="0.25">
      <c r="A27" s="64">
        <v>45023</v>
      </c>
      <c r="B27" s="85">
        <v>0.36832175925925931</v>
      </c>
      <c r="C27" s="63" t="s">
        <v>465</v>
      </c>
      <c r="D27" s="63" t="s">
        <v>907</v>
      </c>
      <c r="E27" s="63" t="s">
        <v>100</v>
      </c>
      <c r="F27" s="63">
        <v>-5</v>
      </c>
      <c r="G27" s="63">
        <v>0</v>
      </c>
      <c r="H27" s="63">
        <v>-5</v>
      </c>
      <c r="I27" s="63" t="s">
        <v>908</v>
      </c>
      <c r="J27" s="63" t="s">
        <v>2515</v>
      </c>
      <c r="K27" s="63" t="s">
        <v>2519</v>
      </c>
    </row>
    <row r="28" spans="1:11" x14ac:dyDescent="0.25">
      <c r="A28" s="64">
        <v>45023</v>
      </c>
      <c r="B28" s="85">
        <v>0.36916666666666664</v>
      </c>
      <c r="C28" s="63" t="s">
        <v>465</v>
      </c>
      <c r="D28" s="63" t="s">
        <v>1852</v>
      </c>
      <c r="E28" s="63" t="s">
        <v>100</v>
      </c>
      <c r="F28" s="63">
        <v>-10</v>
      </c>
      <c r="G28" s="63">
        <v>0</v>
      </c>
      <c r="H28" s="63">
        <v>-10</v>
      </c>
      <c r="I28" s="63" t="s">
        <v>1853</v>
      </c>
      <c r="J28" s="63" t="s">
        <v>2502</v>
      </c>
      <c r="K28" s="63" t="s">
        <v>2519</v>
      </c>
    </row>
    <row r="29" spans="1:11" x14ac:dyDescent="0.25">
      <c r="A29" s="64">
        <v>45023</v>
      </c>
      <c r="B29" s="85">
        <v>0.36994212962962963</v>
      </c>
      <c r="C29" s="63" t="s">
        <v>465</v>
      </c>
      <c r="D29" s="63" t="s">
        <v>81</v>
      </c>
      <c r="E29" s="63" t="s">
        <v>100</v>
      </c>
      <c r="F29" s="63">
        <v>-5</v>
      </c>
      <c r="G29" s="63">
        <v>0</v>
      </c>
      <c r="H29" s="63">
        <v>-5</v>
      </c>
      <c r="I29" s="63" t="s">
        <v>736</v>
      </c>
      <c r="J29" s="63" t="s">
        <v>2516</v>
      </c>
      <c r="K29" s="63" t="s">
        <v>2519</v>
      </c>
    </row>
    <row r="30" spans="1:11" x14ac:dyDescent="0.25">
      <c r="A30" s="64">
        <v>45023</v>
      </c>
      <c r="B30" s="85">
        <v>0.37144675925925924</v>
      </c>
      <c r="C30" s="63" t="s">
        <v>465</v>
      </c>
      <c r="D30" s="63" t="s">
        <v>2202</v>
      </c>
      <c r="E30" s="63" t="s">
        <v>100</v>
      </c>
      <c r="F30" s="63">
        <v>-5</v>
      </c>
      <c r="G30" s="63">
        <v>0</v>
      </c>
      <c r="H30" s="63">
        <v>-5</v>
      </c>
      <c r="I30" s="63" t="s">
        <v>2201</v>
      </c>
      <c r="J30" s="63" t="s">
        <v>2320</v>
      </c>
      <c r="K30" s="63" t="s">
        <v>2519</v>
      </c>
    </row>
    <row r="31" spans="1:11" x14ac:dyDescent="0.25">
      <c r="A31" s="64">
        <v>45023</v>
      </c>
      <c r="B31" s="85">
        <v>0.39165509259259257</v>
      </c>
      <c r="C31" s="63" t="s">
        <v>465</v>
      </c>
      <c r="D31" s="63" t="s">
        <v>2202</v>
      </c>
      <c r="E31" s="63" t="s">
        <v>74</v>
      </c>
      <c r="F31" s="63">
        <v>5.5</v>
      </c>
      <c r="G31" s="63">
        <v>-0.28000000000000003</v>
      </c>
      <c r="H31" s="63">
        <v>5.22</v>
      </c>
      <c r="I31" s="63" t="s">
        <v>78</v>
      </c>
      <c r="J31" s="63" t="s">
        <v>2520</v>
      </c>
      <c r="K31" s="63" t="s">
        <v>2520</v>
      </c>
    </row>
    <row r="32" spans="1:11" x14ac:dyDescent="0.25">
      <c r="A32" s="64">
        <v>45023</v>
      </c>
      <c r="B32" s="85">
        <v>0.62843749999999998</v>
      </c>
      <c r="C32" s="63" t="s">
        <v>465</v>
      </c>
      <c r="D32" s="63" t="s">
        <v>134</v>
      </c>
      <c r="E32" s="63" t="s">
        <v>74</v>
      </c>
      <c r="F32" s="63">
        <v>5</v>
      </c>
      <c r="G32" s="63">
        <v>-0.27</v>
      </c>
      <c r="H32" s="63">
        <v>4.7300000000000004</v>
      </c>
      <c r="I32" s="63" t="s">
        <v>78</v>
      </c>
      <c r="J32" s="63" t="s">
        <v>2521</v>
      </c>
      <c r="K32" s="63" t="s">
        <v>2521</v>
      </c>
    </row>
    <row r="33" spans="1:11" x14ac:dyDescent="0.25">
      <c r="A33" s="64">
        <v>45023</v>
      </c>
      <c r="B33" s="85">
        <v>0.85415509259259259</v>
      </c>
      <c r="C33" s="63" t="s">
        <v>465</v>
      </c>
      <c r="D33" s="63" t="s">
        <v>2522</v>
      </c>
      <c r="E33" s="63" t="s">
        <v>74</v>
      </c>
      <c r="F33" s="63">
        <v>15</v>
      </c>
      <c r="G33" s="63">
        <v>-0.41</v>
      </c>
      <c r="H33" s="63">
        <v>14.59</v>
      </c>
      <c r="I33" s="63" t="s">
        <v>78</v>
      </c>
      <c r="J33" s="63" t="s">
        <v>190</v>
      </c>
      <c r="K33" s="63" t="s">
        <v>190</v>
      </c>
    </row>
    <row r="34" spans="1:11" x14ac:dyDescent="0.25">
      <c r="A34" s="64">
        <v>45024</v>
      </c>
      <c r="B34" s="85">
        <v>0.33100694444444445</v>
      </c>
      <c r="C34" s="63" t="s">
        <v>465</v>
      </c>
      <c r="D34" s="63" t="s">
        <v>2522</v>
      </c>
      <c r="E34" s="63" t="s">
        <v>100</v>
      </c>
      <c r="F34" s="63">
        <v>-15</v>
      </c>
      <c r="G34" s="63">
        <v>0</v>
      </c>
      <c r="H34" s="63">
        <v>-15</v>
      </c>
      <c r="I34" s="63" t="s">
        <v>2523</v>
      </c>
      <c r="J34" s="63" t="s">
        <v>190</v>
      </c>
      <c r="K34" s="63" t="s">
        <v>2524</v>
      </c>
    </row>
    <row r="35" spans="1:11" x14ac:dyDescent="0.25">
      <c r="A35" s="64">
        <v>45024</v>
      </c>
      <c r="B35" s="85">
        <v>0.57734953703703706</v>
      </c>
      <c r="C35" s="63" t="s">
        <v>465</v>
      </c>
      <c r="D35" s="63" t="s">
        <v>324</v>
      </c>
      <c r="E35" s="63" t="s">
        <v>74</v>
      </c>
      <c r="F35" s="63">
        <v>5</v>
      </c>
      <c r="G35" s="63">
        <v>-0.27</v>
      </c>
      <c r="H35" s="63">
        <v>4.7300000000000004</v>
      </c>
      <c r="I35" s="63" t="s">
        <v>78</v>
      </c>
      <c r="J35" s="63" t="s">
        <v>2525</v>
      </c>
      <c r="K35" s="63" t="s">
        <v>2525</v>
      </c>
    </row>
    <row r="36" spans="1:11" x14ac:dyDescent="0.25">
      <c r="A36" s="64">
        <v>45024</v>
      </c>
      <c r="B36" s="85">
        <v>0.7788425925925927</v>
      </c>
      <c r="C36" s="63" t="s">
        <v>465</v>
      </c>
      <c r="D36" s="63" t="s">
        <v>1852</v>
      </c>
      <c r="E36" s="63" t="s">
        <v>74</v>
      </c>
      <c r="F36" s="63">
        <v>11</v>
      </c>
      <c r="G36" s="63">
        <v>-0.35</v>
      </c>
      <c r="H36" s="63">
        <v>10.65</v>
      </c>
      <c r="I36" s="63" t="s">
        <v>78</v>
      </c>
      <c r="J36" s="63" t="s">
        <v>2526</v>
      </c>
      <c r="K36" s="63" t="s">
        <v>2526</v>
      </c>
    </row>
    <row r="37" spans="1:11" x14ac:dyDescent="0.25">
      <c r="A37" s="64">
        <v>45024</v>
      </c>
      <c r="B37" s="85">
        <v>0.8040046296296296</v>
      </c>
      <c r="C37" s="63" t="s">
        <v>465</v>
      </c>
      <c r="D37" s="63" t="s">
        <v>2522</v>
      </c>
      <c r="E37" s="63" t="s">
        <v>74</v>
      </c>
      <c r="F37" s="63">
        <v>25</v>
      </c>
      <c r="G37" s="63">
        <v>-0.55000000000000004</v>
      </c>
      <c r="H37" s="63">
        <v>24.45</v>
      </c>
      <c r="I37" s="63" t="s">
        <v>78</v>
      </c>
      <c r="J37" s="63" t="s">
        <v>92</v>
      </c>
      <c r="K37" s="63" t="s">
        <v>92</v>
      </c>
    </row>
    <row r="38" spans="1:11" x14ac:dyDescent="0.25">
      <c r="A38" s="64">
        <v>45026</v>
      </c>
      <c r="B38" s="85">
        <v>0.40380787037037041</v>
      </c>
      <c r="C38" s="63" t="s">
        <v>465</v>
      </c>
      <c r="D38" s="63" t="s">
        <v>1167</v>
      </c>
      <c r="E38" s="63" t="s">
        <v>74</v>
      </c>
      <c r="F38" s="63">
        <v>10</v>
      </c>
      <c r="G38" s="63">
        <v>-0.34</v>
      </c>
      <c r="H38" s="63">
        <v>9.66</v>
      </c>
      <c r="I38" s="63" t="s">
        <v>78</v>
      </c>
      <c r="J38" s="63" t="s">
        <v>2527</v>
      </c>
      <c r="K38" s="63" t="s">
        <v>2527</v>
      </c>
    </row>
    <row r="39" spans="1:11" x14ac:dyDescent="0.25">
      <c r="A39" s="64">
        <v>45026</v>
      </c>
      <c r="B39" s="85">
        <v>0.50055555555555553</v>
      </c>
      <c r="C39" s="63" t="s">
        <v>465</v>
      </c>
      <c r="D39" s="63" t="s">
        <v>2528</v>
      </c>
      <c r="E39" s="63" t="s">
        <v>74</v>
      </c>
      <c r="F39" s="63">
        <v>20</v>
      </c>
      <c r="G39" s="63">
        <v>-0.48</v>
      </c>
      <c r="H39" s="63">
        <v>19.52</v>
      </c>
      <c r="I39" s="63" t="s">
        <v>78</v>
      </c>
      <c r="J39" s="63" t="s">
        <v>118</v>
      </c>
      <c r="K39" s="63" t="s">
        <v>118</v>
      </c>
    </row>
    <row r="40" spans="1:11" x14ac:dyDescent="0.25">
      <c r="A40" s="64">
        <v>45026</v>
      </c>
      <c r="B40" s="85">
        <v>0.52759259259259261</v>
      </c>
      <c r="C40" s="63" t="s">
        <v>465</v>
      </c>
      <c r="D40" s="63" t="s">
        <v>2529</v>
      </c>
      <c r="E40" s="63" t="s">
        <v>74</v>
      </c>
      <c r="F40" s="63">
        <v>20</v>
      </c>
      <c r="G40" s="63">
        <v>-0.48</v>
      </c>
      <c r="H40" s="63">
        <v>19.52</v>
      </c>
      <c r="I40" s="63" t="s">
        <v>78</v>
      </c>
      <c r="J40" s="63" t="s">
        <v>118</v>
      </c>
      <c r="K40" s="63" t="s">
        <v>118</v>
      </c>
    </row>
    <row r="41" spans="1:11" x14ac:dyDescent="0.25">
      <c r="A41" s="64">
        <v>45027</v>
      </c>
      <c r="B41" s="85">
        <v>0.4022337962962963</v>
      </c>
      <c r="C41" s="63" t="s">
        <v>465</v>
      </c>
      <c r="D41" s="63" t="s">
        <v>2383</v>
      </c>
      <c r="E41" s="63" t="s">
        <v>74</v>
      </c>
      <c r="F41" s="63">
        <v>5.5</v>
      </c>
      <c r="G41" s="63">
        <v>-0.28000000000000003</v>
      </c>
      <c r="H41" s="63">
        <v>5.22</v>
      </c>
      <c r="I41" s="63" t="s">
        <v>78</v>
      </c>
      <c r="J41" s="63" t="s">
        <v>2530</v>
      </c>
      <c r="K41" s="63" t="s">
        <v>2530</v>
      </c>
    </row>
    <row r="42" spans="1:11" x14ac:dyDescent="0.25">
      <c r="A42" s="64">
        <v>45027</v>
      </c>
      <c r="B42" s="85">
        <v>0.53591435185185188</v>
      </c>
      <c r="C42" s="63" t="s">
        <v>465</v>
      </c>
      <c r="D42" s="63" t="s">
        <v>2531</v>
      </c>
      <c r="E42" s="63" t="s">
        <v>74</v>
      </c>
      <c r="F42" s="63">
        <v>20</v>
      </c>
      <c r="G42" s="63">
        <v>-0.48</v>
      </c>
      <c r="H42" s="63">
        <v>19.52</v>
      </c>
      <c r="I42" s="63" t="s">
        <v>78</v>
      </c>
      <c r="J42" s="63" t="s">
        <v>118</v>
      </c>
      <c r="K42" s="63" t="s">
        <v>118</v>
      </c>
    </row>
    <row r="43" spans="1:11" x14ac:dyDescent="0.25">
      <c r="A43" s="64">
        <v>45027</v>
      </c>
      <c r="B43" s="85">
        <v>0.57598379629629626</v>
      </c>
      <c r="C43" s="63" t="s">
        <v>465</v>
      </c>
      <c r="D43" s="63" t="s">
        <v>2532</v>
      </c>
      <c r="E43" s="63" t="s">
        <v>74</v>
      </c>
      <c r="F43" s="63">
        <v>25</v>
      </c>
      <c r="G43" s="63">
        <v>-0.55000000000000004</v>
      </c>
      <c r="H43" s="63">
        <v>24.45</v>
      </c>
      <c r="I43" s="63" t="s">
        <v>78</v>
      </c>
      <c r="J43" s="63" t="s">
        <v>92</v>
      </c>
      <c r="K43" s="63" t="s">
        <v>92</v>
      </c>
    </row>
    <row r="44" spans="1:11" x14ac:dyDescent="0.25">
      <c r="A44" s="64">
        <v>45027</v>
      </c>
      <c r="B44" s="85">
        <v>0.69162037037037039</v>
      </c>
      <c r="C44" s="63" t="s">
        <v>465</v>
      </c>
      <c r="D44" s="63" t="s">
        <v>250</v>
      </c>
      <c r="E44" s="63" t="s">
        <v>74</v>
      </c>
      <c r="F44" s="63">
        <v>30</v>
      </c>
      <c r="G44" s="63">
        <v>-0.62</v>
      </c>
      <c r="H44" s="63">
        <v>29.38</v>
      </c>
      <c r="I44" s="63" t="s">
        <v>78</v>
      </c>
      <c r="J44" s="63" t="s">
        <v>296</v>
      </c>
      <c r="K44" s="63" t="s">
        <v>296</v>
      </c>
    </row>
    <row r="45" spans="1:11" x14ac:dyDescent="0.25">
      <c r="A45" s="64">
        <v>45027</v>
      </c>
      <c r="B45" s="85">
        <v>0.80309027777777775</v>
      </c>
      <c r="C45" s="63" t="s">
        <v>465</v>
      </c>
      <c r="D45" s="63" t="s">
        <v>2508</v>
      </c>
      <c r="E45" s="63" t="s">
        <v>74</v>
      </c>
      <c r="F45" s="63">
        <v>5</v>
      </c>
      <c r="G45" s="63">
        <v>-0.27</v>
      </c>
      <c r="H45" s="63">
        <v>4.7300000000000004</v>
      </c>
      <c r="I45" s="63" t="s">
        <v>78</v>
      </c>
      <c r="J45" s="63" t="s">
        <v>2533</v>
      </c>
      <c r="K45" s="63" t="s">
        <v>2533</v>
      </c>
    </row>
    <row r="46" spans="1:11" x14ac:dyDescent="0.25">
      <c r="A46" s="64">
        <v>45027</v>
      </c>
      <c r="B46" s="85">
        <v>0.80918981481481478</v>
      </c>
      <c r="C46" s="63" t="s">
        <v>465</v>
      </c>
      <c r="D46" s="63" t="s">
        <v>2050</v>
      </c>
      <c r="E46" s="63" t="s">
        <v>74</v>
      </c>
      <c r="F46" s="63">
        <v>15</v>
      </c>
      <c r="G46" s="63">
        <v>-0.41</v>
      </c>
      <c r="H46" s="63">
        <v>14.59</v>
      </c>
      <c r="I46" s="63" t="s">
        <v>78</v>
      </c>
      <c r="J46" s="63" t="s">
        <v>2534</v>
      </c>
      <c r="K46" s="63" t="s">
        <v>2534</v>
      </c>
    </row>
    <row r="47" spans="1:11" x14ac:dyDescent="0.25">
      <c r="A47" s="64">
        <v>45027</v>
      </c>
      <c r="B47" s="85">
        <v>0.82285879629629621</v>
      </c>
      <c r="C47" s="63" t="s">
        <v>465</v>
      </c>
      <c r="D47" s="63" t="s">
        <v>2535</v>
      </c>
      <c r="E47" s="63" t="s">
        <v>74</v>
      </c>
      <c r="F47" s="63">
        <v>20</v>
      </c>
      <c r="G47" s="63">
        <v>-0.48</v>
      </c>
      <c r="H47" s="63">
        <v>19.52</v>
      </c>
      <c r="I47" s="63" t="s">
        <v>78</v>
      </c>
      <c r="J47" s="63" t="s">
        <v>118</v>
      </c>
      <c r="K47" s="63" t="s">
        <v>118</v>
      </c>
    </row>
    <row r="48" spans="1:11" x14ac:dyDescent="0.25">
      <c r="A48" s="64">
        <v>45027</v>
      </c>
      <c r="B48" s="85">
        <v>0.83385416666666667</v>
      </c>
      <c r="C48" s="63" t="s">
        <v>465</v>
      </c>
      <c r="D48" s="63" t="s">
        <v>1483</v>
      </c>
      <c r="E48" s="63" t="s">
        <v>74</v>
      </c>
      <c r="F48" s="63">
        <v>5</v>
      </c>
      <c r="G48" s="63">
        <v>-0.27</v>
      </c>
      <c r="H48" s="63">
        <v>4.7300000000000004</v>
      </c>
      <c r="I48" s="63" t="s">
        <v>78</v>
      </c>
      <c r="J48" s="63" t="s">
        <v>2536</v>
      </c>
      <c r="K48" s="63" t="s">
        <v>2536</v>
      </c>
    </row>
    <row r="49" spans="1:11" x14ac:dyDescent="0.25">
      <c r="A49" s="64">
        <v>45027</v>
      </c>
      <c r="B49" s="85">
        <v>0.88981481481481473</v>
      </c>
      <c r="C49" s="63" t="s">
        <v>465</v>
      </c>
      <c r="D49" s="63" t="s">
        <v>719</v>
      </c>
      <c r="E49" s="63" t="s">
        <v>74</v>
      </c>
      <c r="F49" s="63">
        <v>10</v>
      </c>
      <c r="G49" s="63">
        <v>-0.34</v>
      </c>
      <c r="H49" s="63">
        <v>9.66</v>
      </c>
      <c r="I49" s="63" t="s">
        <v>78</v>
      </c>
      <c r="J49" s="63" t="s">
        <v>2537</v>
      </c>
      <c r="K49" s="63" t="s">
        <v>2537</v>
      </c>
    </row>
    <row r="50" spans="1:11" x14ac:dyDescent="0.25">
      <c r="A50" s="64">
        <v>45028</v>
      </c>
      <c r="B50" s="85">
        <v>0.31439814814814815</v>
      </c>
      <c r="C50" s="63" t="s">
        <v>465</v>
      </c>
      <c r="D50" s="63" t="s">
        <v>870</v>
      </c>
      <c r="E50" s="63" t="s">
        <v>74</v>
      </c>
      <c r="F50" s="63">
        <v>5.5</v>
      </c>
      <c r="G50" s="63">
        <v>-0.28000000000000003</v>
      </c>
      <c r="H50" s="63">
        <v>5.22</v>
      </c>
      <c r="I50" s="63" t="s">
        <v>78</v>
      </c>
      <c r="J50" s="63" t="s">
        <v>2538</v>
      </c>
      <c r="K50" s="63" t="s">
        <v>2538</v>
      </c>
    </row>
    <row r="51" spans="1:11" x14ac:dyDescent="0.25">
      <c r="A51" s="64">
        <v>45028</v>
      </c>
      <c r="B51" s="85">
        <v>0.44505787037037042</v>
      </c>
      <c r="C51" s="63" t="s">
        <v>465</v>
      </c>
      <c r="D51" s="63" t="s">
        <v>870</v>
      </c>
      <c r="E51" s="63" t="s">
        <v>74</v>
      </c>
      <c r="F51" s="63">
        <v>5</v>
      </c>
      <c r="G51" s="63">
        <v>-0.27</v>
      </c>
      <c r="H51" s="63">
        <v>4.7300000000000004</v>
      </c>
      <c r="I51" s="63" t="s">
        <v>78</v>
      </c>
      <c r="J51" s="63" t="s">
        <v>2539</v>
      </c>
      <c r="K51" s="63" t="s">
        <v>2539</v>
      </c>
    </row>
    <row r="52" spans="1:11" x14ac:dyDescent="0.25">
      <c r="A52" s="64">
        <v>45028</v>
      </c>
      <c r="B52" s="85">
        <v>0.95547453703703711</v>
      </c>
      <c r="C52" s="63" t="s">
        <v>465</v>
      </c>
      <c r="D52" s="63" t="s">
        <v>505</v>
      </c>
      <c r="E52" s="63" t="s">
        <v>138</v>
      </c>
      <c r="F52" s="63">
        <v>10</v>
      </c>
      <c r="G52" s="63">
        <v>-0.34</v>
      </c>
      <c r="H52" s="63">
        <v>9.66</v>
      </c>
      <c r="I52" s="63" t="s">
        <v>78</v>
      </c>
      <c r="J52" s="63" t="s">
        <v>141</v>
      </c>
      <c r="K52" s="63" t="s">
        <v>968</v>
      </c>
    </row>
    <row r="53" spans="1:11" x14ac:dyDescent="0.25">
      <c r="A53" s="64">
        <v>45029</v>
      </c>
      <c r="B53" s="85">
        <v>0.32666666666666666</v>
      </c>
      <c r="C53" s="63" t="s">
        <v>465</v>
      </c>
      <c r="D53" s="63" t="s">
        <v>2540</v>
      </c>
      <c r="E53" s="63" t="s">
        <v>74</v>
      </c>
      <c r="F53" s="63">
        <v>20</v>
      </c>
      <c r="G53" s="63">
        <v>-0.48</v>
      </c>
      <c r="H53" s="63">
        <v>19.52</v>
      </c>
      <c r="I53" s="63" t="s">
        <v>78</v>
      </c>
      <c r="J53" s="63" t="s">
        <v>118</v>
      </c>
      <c r="K53" s="63" t="s">
        <v>118</v>
      </c>
    </row>
    <row r="54" spans="1:11" x14ac:dyDescent="0.25">
      <c r="A54" s="64">
        <v>45029</v>
      </c>
      <c r="B54" s="85">
        <v>0.38003472222222223</v>
      </c>
      <c r="C54" s="63" t="s">
        <v>465</v>
      </c>
      <c r="D54" s="63" t="s">
        <v>2541</v>
      </c>
      <c r="E54" s="63" t="s">
        <v>138</v>
      </c>
      <c r="F54" s="63">
        <v>15</v>
      </c>
      <c r="G54" s="63">
        <v>-0.41</v>
      </c>
      <c r="H54" s="63">
        <v>14.59</v>
      </c>
      <c r="I54" s="63" t="s">
        <v>78</v>
      </c>
      <c r="J54" s="63" t="s">
        <v>430</v>
      </c>
      <c r="K54" s="63" t="s">
        <v>968</v>
      </c>
    </row>
    <row r="55" spans="1:11" x14ac:dyDescent="0.25">
      <c r="A55" s="64">
        <v>45029</v>
      </c>
      <c r="B55" s="85">
        <v>0.45104166666666662</v>
      </c>
      <c r="C55" s="63" t="s">
        <v>465</v>
      </c>
      <c r="D55" s="63" t="s">
        <v>2129</v>
      </c>
      <c r="E55" s="63" t="s">
        <v>74</v>
      </c>
      <c r="F55" s="63">
        <v>11</v>
      </c>
      <c r="G55" s="63">
        <v>-0.35</v>
      </c>
      <c r="H55" s="63">
        <v>10.65</v>
      </c>
      <c r="I55" s="63" t="s">
        <v>78</v>
      </c>
      <c r="J55" s="63" t="s">
        <v>2542</v>
      </c>
      <c r="K55" s="63" t="s">
        <v>2542</v>
      </c>
    </row>
    <row r="56" spans="1:11" x14ac:dyDescent="0.25">
      <c r="A56" s="64">
        <v>45029</v>
      </c>
      <c r="B56" s="85">
        <v>0.66134259259259254</v>
      </c>
      <c r="C56" s="63" t="s">
        <v>465</v>
      </c>
      <c r="D56" s="63" t="s">
        <v>2038</v>
      </c>
      <c r="E56" s="63" t="s">
        <v>74</v>
      </c>
      <c r="F56" s="63">
        <v>5.5</v>
      </c>
      <c r="G56" s="63">
        <v>-0.28000000000000003</v>
      </c>
      <c r="H56" s="63">
        <v>5.22</v>
      </c>
      <c r="I56" s="63" t="s">
        <v>78</v>
      </c>
      <c r="J56" s="63" t="s">
        <v>2543</v>
      </c>
      <c r="K56" s="63" t="s">
        <v>2543</v>
      </c>
    </row>
    <row r="57" spans="1:11" x14ac:dyDescent="0.25">
      <c r="A57" s="64">
        <v>45029</v>
      </c>
      <c r="B57" s="85">
        <v>0.76429398148148142</v>
      </c>
      <c r="C57" s="63" t="s">
        <v>465</v>
      </c>
      <c r="D57" s="63" t="s">
        <v>2544</v>
      </c>
      <c r="E57" s="63" t="s">
        <v>74</v>
      </c>
      <c r="F57" s="63">
        <v>15</v>
      </c>
      <c r="G57" s="63">
        <v>-0.41</v>
      </c>
      <c r="H57" s="63">
        <v>14.59</v>
      </c>
      <c r="I57" s="63" t="s">
        <v>78</v>
      </c>
      <c r="J57" s="63" t="s">
        <v>190</v>
      </c>
      <c r="K57" s="63" t="s">
        <v>190</v>
      </c>
    </row>
    <row r="58" spans="1:11" x14ac:dyDescent="0.25">
      <c r="A58" s="64">
        <v>45029</v>
      </c>
      <c r="B58" s="85">
        <v>0.84053240740740742</v>
      </c>
      <c r="C58" s="63" t="s">
        <v>465</v>
      </c>
      <c r="D58" s="63" t="s">
        <v>535</v>
      </c>
      <c r="E58" s="63" t="s">
        <v>74</v>
      </c>
      <c r="F58" s="63">
        <v>5.5</v>
      </c>
      <c r="G58" s="63">
        <v>-0.28000000000000003</v>
      </c>
      <c r="H58" s="63">
        <v>5.22</v>
      </c>
      <c r="I58" s="63" t="s">
        <v>78</v>
      </c>
      <c r="J58" s="63" t="s">
        <v>2545</v>
      </c>
      <c r="K58" s="63" t="s">
        <v>2545</v>
      </c>
    </row>
    <row r="59" spans="1:11" x14ac:dyDescent="0.25">
      <c r="A59" s="64">
        <v>45029</v>
      </c>
      <c r="B59" s="85">
        <v>0.85543981481481479</v>
      </c>
      <c r="C59" s="63" t="s">
        <v>465</v>
      </c>
      <c r="D59" s="63" t="s">
        <v>1486</v>
      </c>
      <c r="E59" s="63" t="s">
        <v>74</v>
      </c>
      <c r="F59" s="63">
        <v>11</v>
      </c>
      <c r="G59" s="63">
        <v>-0.35</v>
      </c>
      <c r="H59" s="63">
        <v>10.65</v>
      </c>
      <c r="I59" s="63" t="s">
        <v>78</v>
      </c>
      <c r="J59" s="63" t="s">
        <v>2546</v>
      </c>
      <c r="K59" s="63" t="s">
        <v>2546</v>
      </c>
    </row>
    <row r="60" spans="1:11" x14ac:dyDescent="0.25">
      <c r="A60" s="64">
        <v>45030</v>
      </c>
      <c r="B60" s="85">
        <v>0.41063657407407406</v>
      </c>
      <c r="C60" s="63" t="s">
        <v>465</v>
      </c>
      <c r="D60" s="63" t="s">
        <v>2547</v>
      </c>
      <c r="E60" s="63" t="s">
        <v>74</v>
      </c>
      <c r="F60" s="63">
        <v>30</v>
      </c>
      <c r="G60" s="63">
        <v>-0.62</v>
      </c>
      <c r="H60" s="63">
        <v>29.38</v>
      </c>
      <c r="I60" s="63" t="s">
        <v>78</v>
      </c>
      <c r="J60" s="63" t="s">
        <v>296</v>
      </c>
      <c r="K60" s="63" t="s">
        <v>296</v>
      </c>
    </row>
    <row r="61" spans="1:11" x14ac:dyDescent="0.25">
      <c r="A61" s="64">
        <v>45030</v>
      </c>
      <c r="B61" s="85">
        <v>0.44152777777777774</v>
      </c>
      <c r="C61" s="63" t="s">
        <v>465</v>
      </c>
      <c r="D61" s="63" t="s">
        <v>960</v>
      </c>
      <c r="E61" s="63" t="s">
        <v>74</v>
      </c>
      <c r="F61" s="63">
        <v>5</v>
      </c>
      <c r="G61" s="63">
        <v>-0.27</v>
      </c>
      <c r="H61" s="63">
        <v>4.7300000000000004</v>
      </c>
      <c r="I61" s="63" t="s">
        <v>78</v>
      </c>
      <c r="J61" s="63" t="s">
        <v>2548</v>
      </c>
      <c r="K61" s="63" t="s">
        <v>2548</v>
      </c>
    </row>
    <row r="62" spans="1:11" x14ac:dyDescent="0.25">
      <c r="A62" s="64">
        <v>45030</v>
      </c>
      <c r="B62" s="85">
        <v>0.59254629629629629</v>
      </c>
      <c r="C62" s="63" t="s">
        <v>465</v>
      </c>
      <c r="D62" s="63" t="s">
        <v>2549</v>
      </c>
      <c r="E62" s="63" t="s">
        <v>74</v>
      </c>
      <c r="F62" s="63">
        <v>25</v>
      </c>
      <c r="G62" s="63">
        <v>-0.55000000000000004</v>
      </c>
      <c r="H62" s="63">
        <v>24.45</v>
      </c>
      <c r="I62" s="63" t="s">
        <v>78</v>
      </c>
      <c r="J62" s="63" t="s">
        <v>92</v>
      </c>
      <c r="K62" s="63" t="s">
        <v>92</v>
      </c>
    </row>
    <row r="63" spans="1:11" x14ac:dyDescent="0.25">
      <c r="A63" s="64">
        <v>45031</v>
      </c>
      <c r="B63" s="85">
        <v>0.50973379629629634</v>
      </c>
      <c r="C63" s="63" t="s">
        <v>465</v>
      </c>
      <c r="D63" s="63" t="s">
        <v>2550</v>
      </c>
      <c r="E63" s="63" t="s">
        <v>74</v>
      </c>
      <c r="F63" s="63">
        <v>20</v>
      </c>
      <c r="G63" s="63">
        <v>-0.48</v>
      </c>
      <c r="H63" s="63">
        <v>19.52</v>
      </c>
      <c r="I63" s="63" t="s">
        <v>78</v>
      </c>
      <c r="J63" s="63" t="s">
        <v>118</v>
      </c>
      <c r="K63" s="63" t="s">
        <v>118</v>
      </c>
    </row>
    <row r="64" spans="1:11" x14ac:dyDescent="0.25">
      <c r="A64" s="64">
        <v>45031</v>
      </c>
      <c r="B64" s="85">
        <v>0.71741898148148142</v>
      </c>
      <c r="C64" s="63" t="s">
        <v>465</v>
      </c>
      <c r="D64" s="63" t="s">
        <v>1880</v>
      </c>
      <c r="E64" s="63" t="s">
        <v>74</v>
      </c>
      <c r="F64" s="63">
        <v>11</v>
      </c>
      <c r="G64" s="63">
        <v>-0.35</v>
      </c>
      <c r="H64" s="63">
        <v>10.65</v>
      </c>
      <c r="I64" s="63" t="s">
        <v>78</v>
      </c>
      <c r="J64" s="63" t="s">
        <v>2551</v>
      </c>
      <c r="K64" s="63" t="s">
        <v>2551</v>
      </c>
    </row>
    <row r="65" spans="1:11" x14ac:dyDescent="0.25">
      <c r="A65" s="64">
        <v>45032</v>
      </c>
      <c r="B65" s="85">
        <v>0.4629861111111111</v>
      </c>
      <c r="C65" s="63" t="s">
        <v>465</v>
      </c>
      <c r="D65" s="63" t="s">
        <v>1486</v>
      </c>
      <c r="E65" s="63" t="s">
        <v>74</v>
      </c>
      <c r="F65" s="63">
        <v>25</v>
      </c>
      <c r="G65" s="63">
        <v>-0.55000000000000004</v>
      </c>
      <c r="H65" s="63">
        <v>24.45</v>
      </c>
      <c r="I65" s="63" t="s">
        <v>78</v>
      </c>
      <c r="J65" s="63" t="s">
        <v>92</v>
      </c>
      <c r="K65" s="63" t="s">
        <v>92</v>
      </c>
    </row>
    <row r="66" spans="1:11" x14ac:dyDescent="0.25">
      <c r="A66" s="64">
        <v>45032</v>
      </c>
      <c r="B66" s="85">
        <v>0.46945601851851854</v>
      </c>
      <c r="C66" s="63" t="s">
        <v>465</v>
      </c>
      <c r="D66" s="63" t="s">
        <v>2015</v>
      </c>
      <c r="E66" s="63" t="s">
        <v>74</v>
      </c>
      <c r="F66" s="63">
        <v>35</v>
      </c>
      <c r="G66" s="63">
        <v>-0.69</v>
      </c>
      <c r="H66" s="63">
        <v>34.31</v>
      </c>
      <c r="I66" s="63" t="s">
        <v>78</v>
      </c>
      <c r="J66" s="63" t="s">
        <v>108</v>
      </c>
      <c r="K66" s="63" t="s">
        <v>108</v>
      </c>
    </row>
    <row r="67" spans="1:11" x14ac:dyDescent="0.25">
      <c r="A67" s="64">
        <v>45032</v>
      </c>
      <c r="B67" s="85">
        <v>0.69222222222222218</v>
      </c>
      <c r="C67" s="63" t="s">
        <v>465</v>
      </c>
      <c r="D67" s="63" t="s">
        <v>2015</v>
      </c>
      <c r="E67" s="63" t="s">
        <v>74</v>
      </c>
      <c r="F67" s="63">
        <v>11</v>
      </c>
      <c r="G67" s="63">
        <v>-0.35</v>
      </c>
      <c r="H67" s="63">
        <v>10.65</v>
      </c>
      <c r="I67" s="63" t="s">
        <v>78</v>
      </c>
      <c r="J67" s="63" t="s">
        <v>2552</v>
      </c>
      <c r="K67" s="63" t="s">
        <v>2552</v>
      </c>
    </row>
    <row r="68" spans="1:11" x14ac:dyDescent="0.25">
      <c r="A68" s="64">
        <v>45032</v>
      </c>
      <c r="B68" s="85">
        <v>0.78789351851851863</v>
      </c>
      <c r="C68" s="63" t="s">
        <v>465</v>
      </c>
      <c r="D68" s="63" t="s">
        <v>234</v>
      </c>
      <c r="E68" s="63" t="s">
        <v>74</v>
      </c>
      <c r="F68" s="63">
        <v>5.5</v>
      </c>
      <c r="G68" s="63">
        <v>-0.28000000000000003</v>
      </c>
      <c r="H68" s="63">
        <v>5.22</v>
      </c>
      <c r="I68" s="63" t="s">
        <v>78</v>
      </c>
      <c r="J68" s="63" t="s">
        <v>2553</v>
      </c>
      <c r="K68" s="63" t="s">
        <v>2553</v>
      </c>
    </row>
    <row r="69" spans="1:11" x14ac:dyDescent="0.25">
      <c r="A69" s="64">
        <v>45032</v>
      </c>
      <c r="B69" s="85">
        <v>0.88859953703703709</v>
      </c>
      <c r="C69" s="63" t="s">
        <v>465</v>
      </c>
      <c r="D69" s="63" t="s">
        <v>1518</v>
      </c>
      <c r="E69" s="63" t="s">
        <v>74</v>
      </c>
      <c r="F69" s="63">
        <v>10</v>
      </c>
      <c r="G69" s="63">
        <v>-0.34</v>
      </c>
      <c r="H69" s="63">
        <v>9.66</v>
      </c>
      <c r="I69" s="63" t="s">
        <v>78</v>
      </c>
      <c r="J69" s="63" t="s">
        <v>2554</v>
      </c>
      <c r="K69" s="63" t="s">
        <v>2554</v>
      </c>
    </row>
    <row r="70" spans="1:11" x14ac:dyDescent="0.25">
      <c r="A70" s="64">
        <v>45033</v>
      </c>
      <c r="B70" s="85">
        <v>0.27041666666666669</v>
      </c>
      <c r="C70" s="63" t="s">
        <v>465</v>
      </c>
      <c r="D70" s="63" t="s">
        <v>1084</v>
      </c>
      <c r="E70" s="63" t="s">
        <v>138</v>
      </c>
      <c r="F70" s="63">
        <v>5</v>
      </c>
      <c r="G70" s="63">
        <v>-0.27</v>
      </c>
      <c r="H70" s="63">
        <v>4.7300000000000004</v>
      </c>
      <c r="I70" s="63" t="s">
        <v>78</v>
      </c>
      <c r="J70" s="63" t="s">
        <v>141</v>
      </c>
      <c r="K70" s="63" t="s">
        <v>968</v>
      </c>
    </row>
    <row r="71" spans="1:11" x14ac:dyDescent="0.25">
      <c r="A71" s="64">
        <v>45033</v>
      </c>
      <c r="B71" s="85">
        <v>0.50633101851851847</v>
      </c>
      <c r="C71" s="63" t="s">
        <v>465</v>
      </c>
      <c r="D71" s="63" t="s">
        <v>2202</v>
      </c>
      <c r="E71" s="63" t="s">
        <v>74</v>
      </c>
      <c r="F71" s="63">
        <v>5.5</v>
      </c>
      <c r="G71" s="63">
        <v>-0.28000000000000003</v>
      </c>
      <c r="H71" s="63">
        <v>5.22</v>
      </c>
      <c r="I71" s="63" t="s">
        <v>78</v>
      </c>
      <c r="J71" s="63" t="s">
        <v>2555</v>
      </c>
      <c r="K71" s="63" t="s">
        <v>2555</v>
      </c>
    </row>
    <row r="72" spans="1:11" x14ac:dyDescent="0.25">
      <c r="A72" s="64">
        <v>45033</v>
      </c>
      <c r="B72" s="85">
        <v>0.59004629629629635</v>
      </c>
      <c r="C72" s="63" t="s">
        <v>465</v>
      </c>
      <c r="D72" s="63" t="s">
        <v>2556</v>
      </c>
      <c r="E72" s="63" t="s">
        <v>74</v>
      </c>
      <c r="F72" s="63">
        <v>5.5</v>
      </c>
      <c r="G72" s="63">
        <v>-0.28000000000000003</v>
      </c>
      <c r="H72" s="63">
        <v>5.22</v>
      </c>
      <c r="I72" s="63" t="s">
        <v>78</v>
      </c>
      <c r="J72" s="63" t="s">
        <v>2557</v>
      </c>
      <c r="K72" s="63" t="s">
        <v>2557</v>
      </c>
    </row>
    <row r="73" spans="1:11" x14ac:dyDescent="0.25">
      <c r="A73" s="64">
        <v>45033</v>
      </c>
      <c r="B73" s="85">
        <v>0.75020833333333325</v>
      </c>
      <c r="C73" s="63" t="s">
        <v>465</v>
      </c>
      <c r="D73" s="63" t="s">
        <v>2015</v>
      </c>
      <c r="E73" s="63" t="s">
        <v>74</v>
      </c>
      <c r="F73" s="63">
        <v>5.5</v>
      </c>
      <c r="G73" s="63">
        <v>-0.28000000000000003</v>
      </c>
      <c r="H73" s="63">
        <v>5.22</v>
      </c>
      <c r="I73" s="63" t="s">
        <v>78</v>
      </c>
      <c r="J73" s="63" t="s">
        <v>2558</v>
      </c>
      <c r="K73" s="63" t="s">
        <v>2558</v>
      </c>
    </row>
    <row r="74" spans="1:11" x14ac:dyDescent="0.25">
      <c r="A74" s="64">
        <v>45033</v>
      </c>
      <c r="B74" s="85">
        <v>0.7518055555555555</v>
      </c>
      <c r="C74" s="63" t="s">
        <v>465</v>
      </c>
      <c r="D74" s="63" t="s">
        <v>1888</v>
      </c>
      <c r="E74" s="63" t="s">
        <v>74</v>
      </c>
      <c r="F74" s="63">
        <v>5.5</v>
      </c>
      <c r="G74" s="63">
        <v>-0.28000000000000003</v>
      </c>
      <c r="H74" s="63">
        <v>5.22</v>
      </c>
      <c r="I74" s="63" t="s">
        <v>78</v>
      </c>
      <c r="J74" s="63" t="s">
        <v>2559</v>
      </c>
      <c r="K74" s="63" t="s">
        <v>2559</v>
      </c>
    </row>
    <row r="75" spans="1:11" x14ac:dyDescent="0.25">
      <c r="A75" s="64">
        <v>45033</v>
      </c>
      <c r="B75" s="85">
        <v>0.7632175925925927</v>
      </c>
      <c r="C75" s="63" t="s">
        <v>465</v>
      </c>
      <c r="D75" s="63" t="s">
        <v>2556</v>
      </c>
      <c r="E75" s="63" t="s">
        <v>74</v>
      </c>
      <c r="F75" s="63">
        <v>25</v>
      </c>
      <c r="G75" s="63">
        <v>-0.55000000000000004</v>
      </c>
      <c r="H75" s="63">
        <v>24.45</v>
      </c>
      <c r="I75" s="63" t="s">
        <v>78</v>
      </c>
      <c r="J75" s="63" t="s">
        <v>92</v>
      </c>
      <c r="K75" s="63" t="s">
        <v>92</v>
      </c>
    </row>
    <row r="76" spans="1:11" x14ac:dyDescent="0.25">
      <c r="A76" s="64">
        <v>45033</v>
      </c>
      <c r="B76" s="85">
        <v>0.7635185185185186</v>
      </c>
      <c r="C76" s="63" t="s">
        <v>465</v>
      </c>
      <c r="D76" s="63" t="s">
        <v>583</v>
      </c>
      <c r="E76" s="63" t="s">
        <v>74</v>
      </c>
      <c r="F76" s="63">
        <v>11</v>
      </c>
      <c r="G76" s="63">
        <v>-0.35</v>
      </c>
      <c r="H76" s="63">
        <v>10.65</v>
      </c>
      <c r="I76" s="63" t="s">
        <v>78</v>
      </c>
      <c r="J76" s="63" t="s">
        <v>2560</v>
      </c>
      <c r="K76" s="63" t="s">
        <v>2560</v>
      </c>
    </row>
    <row r="77" spans="1:11" x14ac:dyDescent="0.25">
      <c r="A77" s="64">
        <v>45033</v>
      </c>
      <c r="B77" s="85">
        <v>0.78802083333333339</v>
      </c>
      <c r="C77" s="63" t="s">
        <v>465</v>
      </c>
      <c r="D77" s="63" t="s">
        <v>801</v>
      </c>
      <c r="E77" s="63" t="s">
        <v>74</v>
      </c>
      <c r="F77" s="63">
        <v>5</v>
      </c>
      <c r="G77" s="63">
        <v>-0.27</v>
      </c>
      <c r="H77" s="63">
        <v>4.7300000000000004</v>
      </c>
      <c r="I77" s="63" t="s">
        <v>78</v>
      </c>
      <c r="J77" s="63" t="s">
        <v>2561</v>
      </c>
      <c r="K77" s="63" t="s">
        <v>2561</v>
      </c>
    </row>
    <row r="78" spans="1:11" x14ac:dyDescent="0.25">
      <c r="A78" s="64">
        <v>45034</v>
      </c>
      <c r="B78" s="85">
        <v>0.80341435185185184</v>
      </c>
      <c r="C78" s="63" t="s">
        <v>465</v>
      </c>
      <c r="D78" s="63" t="s">
        <v>2508</v>
      </c>
      <c r="E78" s="63" t="s">
        <v>74</v>
      </c>
      <c r="F78" s="63">
        <v>5</v>
      </c>
      <c r="G78" s="63">
        <v>-0.27</v>
      </c>
      <c r="H78" s="63">
        <v>4.7300000000000004</v>
      </c>
      <c r="I78" s="63" t="s">
        <v>78</v>
      </c>
      <c r="J78" s="63" t="s">
        <v>2562</v>
      </c>
      <c r="K78" s="63" t="s">
        <v>2562</v>
      </c>
    </row>
    <row r="79" spans="1:11" x14ac:dyDescent="0.25">
      <c r="A79" s="64">
        <v>45034</v>
      </c>
      <c r="B79" s="85">
        <v>0.80458333333333332</v>
      </c>
      <c r="C79" s="63" t="s">
        <v>465</v>
      </c>
      <c r="D79" s="63" t="s">
        <v>870</v>
      </c>
      <c r="E79" s="63" t="s">
        <v>74</v>
      </c>
      <c r="F79" s="63">
        <v>5</v>
      </c>
      <c r="G79" s="63">
        <v>-0.27</v>
      </c>
      <c r="H79" s="63">
        <v>4.7300000000000004</v>
      </c>
      <c r="I79" s="63" t="s">
        <v>78</v>
      </c>
      <c r="J79" s="63" t="s">
        <v>2563</v>
      </c>
      <c r="K79" s="63" t="s">
        <v>2563</v>
      </c>
    </row>
    <row r="80" spans="1:11" x14ac:dyDescent="0.25">
      <c r="A80" s="64">
        <v>45034</v>
      </c>
      <c r="B80" s="85">
        <v>0.81649305555555562</v>
      </c>
      <c r="C80" s="63" t="s">
        <v>465</v>
      </c>
      <c r="D80" s="63" t="s">
        <v>2050</v>
      </c>
      <c r="E80" s="63" t="s">
        <v>74</v>
      </c>
      <c r="F80" s="63">
        <v>15</v>
      </c>
      <c r="G80" s="63">
        <v>-0.41</v>
      </c>
      <c r="H80" s="63">
        <v>14.59</v>
      </c>
      <c r="I80" s="63" t="s">
        <v>78</v>
      </c>
      <c r="J80" s="63" t="s">
        <v>2564</v>
      </c>
      <c r="K80" s="63" t="s">
        <v>2564</v>
      </c>
    </row>
    <row r="81" spans="1:11" x14ac:dyDescent="0.25">
      <c r="A81" s="64">
        <v>45034</v>
      </c>
      <c r="B81" s="85">
        <v>0.8267592592592593</v>
      </c>
      <c r="C81" s="63" t="s">
        <v>465</v>
      </c>
      <c r="D81" s="63" t="s">
        <v>1483</v>
      </c>
      <c r="E81" s="63" t="s">
        <v>74</v>
      </c>
      <c r="F81" s="63">
        <v>5</v>
      </c>
      <c r="G81" s="63">
        <v>-0.27</v>
      </c>
      <c r="H81" s="63">
        <v>4.7300000000000004</v>
      </c>
      <c r="I81" s="63" t="s">
        <v>78</v>
      </c>
      <c r="J81" s="63" t="s">
        <v>2565</v>
      </c>
      <c r="K81" s="63" t="s">
        <v>2565</v>
      </c>
    </row>
    <row r="82" spans="1:11" x14ac:dyDescent="0.25">
      <c r="A82" s="64">
        <v>45035</v>
      </c>
      <c r="B82" s="85">
        <v>0.440462962962963</v>
      </c>
      <c r="C82" s="63" t="s">
        <v>465</v>
      </c>
      <c r="D82" s="63" t="s">
        <v>134</v>
      </c>
      <c r="E82" s="63" t="s">
        <v>74</v>
      </c>
      <c r="F82" s="63">
        <v>5</v>
      </c>
      <c r="G82" s="63">
        <v>-0.27</v>
      </c>
      <c r="H82" s="63">
        <v>4.7300000000000004</v>
      </c>
      <c r="I82" s="63" t="s">
        <v>78</v>
      </c>
      <c r="J82" s="63" t="s">
        <v>2566</v>
      </c>
      <c r="K82" s="63" t="s">
        <v>2566</v>
      </c>
    </row>
    <row r="83" spans="1:11" x14ac:dyDescent="0.25">
      <c r="A83" s="64">
        <v>45035</v>
      </c>
      <c r="B83" s="85">
        <v>0.68275462962962974</v>
      </c>
      <c r="C83" s="63" t="s">
        <v>465</v>
      </c>
      <c r="D83" s="63" t="s">
        <v>719</v>
      </c>
      <c r="E83" s="63" t="s">
        <v>74</v>
      </c>
      <c r="F83" s="63">
        <v>10</v>
      </c>
      <c r="G83" s="63">
        <v>-0.34</v>
      </c>
      <c r="H83" s="63">
        <v>9.66</v>
      </c>
      <c r="I83" s="63" t="s">
        <v>78</v>
      </c>
      <c r="J83" s="63" t="s">
        <v>2567</v>
      </c>
      <c r="K83" s="63" t="s">
        <v>2567</v>
      </c>
    </row>
    <row r="84" spans="1:11" x14ac:dyDescent="0.25">
      <c r="A84" s="64">
        <v>45035</v>
      </c>
      <c r="B84" s="85">
        <v>0.78528935185185189</v>
      </c>
      <c r="C84" s="63" t="s">
        <v>465</v>
      </c>
      <c r="D84" s="63" t="s">
        <v>158</v>
      </c>
      <c r="E84" s="63" t="s">
        <v>74</v>
      </c>
      <c r="F84" s="63">
        <v>5.5</v>
      </c>
      <c r="G84" s="63">
        <v>-0.28000000000000003</v>
      </c>
      <c r="H84" s="63">
        <v>5.22</v>
      </c>
      <c r="I84" s="63" t="s">
        <v>78</v>
      </c>
      <c r="J84" s="63" t="s">
        <v>2568</v>
      </c>
      <c r="K84" s="63" t="s">
        <v>2568</v>
      </c>
    </row>
    <row r="85" spans="1:11" x14ac:dyDescent="0.25">
      <c r="A85" s="64">
        <v>45035</v>
      </c>
      <c r="B85" s="85">
        <v>0.88940972222222225</v>
      </c>
      <c r="C85" s="63" t="s">
        <v>465</v>
      </c>
      <c r="D85" s="63" t="s">
        <v>801</v>
      </c>
      <c r="E85" s="63" t="s">
        <v>138</v>
      </c>
      <c r="F85" s="63">
        <v>10</v>
      </c>
      <c r="G85" s="63">
        <v>-0.34</v>
      </c>
      <c r="H85" s="63">
        <v>9.66</v>
      </c>
      <c r="I85" s="63" t="s">
        <v>78</v>
      </c>
      <c r="J85" s="63" t="s">
        <v>141</v>
      </c>
      <c r="K85" s="63" t="s">
        <v>968</v>
      </c>
    </row>
    <row r="86" spans="1:11" x14ac:dyDescent="0.25">
      <c r="A86" s="64">
        <v>45036</v>
      </c>
      <c r="B86" s="85">
        <v>1.2349537037037039E-2</v>
      </c>
      <c r="C86" s="63" t="s">
        <v>465</v>
      </c>
      <c r="D86" s="63" t="s">
        <v>1933</v>
      </c>
      <c r="E86" s="63" t="s">
        <v>74</v>
      </c>
      <c r="F86" s="63">
        <v>5.5</v>
      </c>
      <c r="G86" s="63">
        <v>-0.28000000000000003</v>
      </c>
      <c r="H86" s="63">
        <v>5.22</v>
      </c>
      <c r="I86" s="63" t="s">
        <v>78</v>
      </c>
      <c r="J86" s="63" t="s">
        <v>2569</v>
      </c>
      <c r="K86" s="63" t="s">
        <v>2569</v>
      </c>
    </row>
    <row r="87" spans="1:11" x14ac:dyDescent="0.25">
      <c r="A87" s="64">
        <v>45036</v>
      </c>
      <c r="B87" s="85">
        <v>0.43718750000000001</v>
      </c>
      <c r="C87" s="63" t="s">
        <v>465</v>
      </c>
      <c r="D87" s="63" t="s">
        <v>1167</v>
      </c>
      <c r="E87" s="63" t="s">
        <v>74</v>
      </c>
      <c r="F87" s="63">
        <v>5</v>
      </c>
      <c r="G87" s="63">
        <v>-0.27</v>
      </c>
      <c r="H87" s="63">
        <v>4.7300000000000004</v>
      </c>
      <c r="I87" s="63" t="s">
        <v>78</v>
      </c>
      <c r="J87" s="63" t="s">
        <v>2570</v>
      </c>
      <c r="K87" s="63" t="s">
        <v>2570</v>
      </c>
    </row>
    <row r="88" spans="1:11" x14ac:dyDescent="0.25">
      <c r="A88" s="64">
        <v>45036</v>
      </c>
      <c r="B88" s="85">
        <v>0.44017361111111114</v>
      </c>
      <c r="C88" s="63" t="s">
        <v>465</v>
      </c>
      <c r="D88" s="63" t="s">
        <v>2571</v>
      </c>
      <c r="E88" s="63" t="s">
        <v>74</v>
      </c>
      <c r="F88" s="63">
        <v>25</v>
      </c>
      <c r="G88" s="63">
        <v>-0.55000000000000004</v>
      </c>
      <c r="H88" s="63">
        <v>24.45</v>
      </c>
      <c r="I88" s="63" t="s">
        <v>78</v>
      </c>
      <c r="J88" s="63" t="s">
        <v>92</v>
      </c>
      <c r="K88" s="63" t="s">
        <v>92</v>
      </c>
    </row>
    <row r="89" spans="1:11" x14ac:dyDescent="0.25">
      <c r="A89" s="64">
        <v>45036</v>
      </c>
      <c r="B89" s="85">
        <v>0.86262731481481481</v>
      </c>
      <c r="C89" s="63" t="s">
        <v>465</v>
      </c>
      <c r="D89" s="63" t="s">
        <v>1486</v>
      </c>
      <c r="E89" s="63" t="s">
        <v>74</v>
      </c>
      <c r="F89" s="63">
        <v>16.5</v>
      </c>
      <c r="G89" s="63">
        <v>-0.43</v>
      </c>
      <c r="H89" s="63">
        <v>16.07</v>
      </c>
      <c r="I89" s="63" t="s">
        <v>78</v>
      </c>
      <c r="J89" s="63" t="s">
        <v>2572</v>
      </c>
      <c r="K89" s="63" t="s">
        <v>2572</v>
      </c>
    </row>
    <row r="90" spans="1:11" x14ac:dyDescent="0.25">
      <c r="A90" s="64">
        <v>45037</v>
      </c>
      <c r="B90" s="85">
        <v>0.23666666666666666</v>
      </c>
      <c r="C90" s="63" t="s">
        <v>465</v>
      </c>
      <c r="D90" s="63" t="s">
        <v>960</v>
      </c>
      <c r="E90" s="63" t="s">
        <v>74</v>
      </c>
      <c r="F90" s="63">
        <v>5</v>
      </c>
      <c r="G90" s="63">
        <v>-0.27</v>
      </c>
      <c r="H90" s="63">
        <v>4.7300000000000004</v>
      </c>
      <c r="I90" s="63" t="s">
        <v>78</v>
      </c>
      <c r="J90" s="63" t="s">
        <v>2573</v>
      </c>
      <c r="K90" s="63" t="s">
        <v>2573</v>
      </c>
    </row>
    <row r="91" spans="1:11" x14ac:dyDescent="0.25">
      <c r="A91" s="64">
        <v>45037</v>
      </c>
      <c r="B91" s="85">
        <v>0.48572916666666671</v>
      </c>
      <c r="C91" s="63" t="s">
        <v>465</v>
      </c>
      <c r="D91" s="63" t="s">
        <v>2202</v>
      </c>
      <c r="E91" s="63" t="s">
        <v>74</v>
      </c>
      <c r="F91" s="63">
        <v>5.5</v>
      </c>
      <c r="G91" s="63">
        <v>-0.28000000000000003</v>
      </c>
      <c r="H91" s="63">
        <v>5.22</v>
      </c>
      <c r="I91" s="63" t="s">
        <v>78</v>
      </c>
      <c r="J91" s="63" t="s">
        <v>2574</v>
      </c>
      <c r="K91" s="63" t="s">
        <v>2574</v>
      </c>
    </row>
    <row r="92" spans="1:11" x14ac:dyDescent="0.25">
      <c r="A92" s="64">
        <v>45038</v>
      </c>
      <c r="B92" s="85">
        <v>0.70666666666666667</v>
      </c>
      <c r="C92" s="63" t="s">
        <v>465</v>
      </c>
      <c r="D92" s="63" t="s">
        <v>2015</v>
      </c>
      <c r="E92" s="63" t="s">
        <v>74</v>
      </c>
      <c r="F92" s="63">
        <v>16.5</v>
      </c>
      <c r="G92" s="63">
        <v>-0.43</v>
      </c>
      <c r="H92" s="63">
        <v>16.07</v>
      </c>
      <c r="I92" s="63" t="s">
        <v>78</v>
      </c>
      <c r="J92" s="63" t="s">
        <v>2575</v>
      </c>
      <c r="K92" s="63" t="s">
        <v>2575</v>
      </c>
    </row>
    <row r="93" spans="1:11" x14ac:dyDescent="0.25">
      <c r="A93" s="64">
        <v>45038</v>
      </c>
      <c r="B93" s="85">
        <v>0.80871527777777785</v>
      </c>
      <c r="C93" s="63" t="s">
        <v>465</v>
      </c>
      <c r="D93" s="63" t="s">
        <v>2576</v>
      </c>
      <c r="E93" s="63" t="s">
        <v>74</v>
      </c>
      <c r="F93" s="63">
        <v>35</v>
      </c>
      <c r="G93" s="63">
        <v>-0.69</v>
      </c>
      <c r="H93" s="63">
        <v>34.31</v>
      </c>
      <c r="I93" s="63" t="s">
        <v>78</v>
      </c>
      <c r="J93" s="63" t="s">
        <v>108</v>
      </c>
      <c r="K93" s="63" t="s">
        <v>108</v>
      </c>
    </row>
    <row r="94" spans="1:11" x14ac:dyDescent="0.25">
      <c r="A94" s="64">
        <v>45038</v>
      </c>
      <c r="B94" s="85">
        <v>0.82802083333333332</v>
      </c>
      <c r="C94" s="63" t="s">
        <v>465</v>
      </c>
      <c r="D94" s="63" t="s">
        <v>1888</v>
      </c>
      <c r="E94" s="63" t="s">
        <v>74</v>
      </c>
      <c r="F94" s="63">
        <v>25</v>
      </c>
      <c r="G94" s="63">
        <v>-0.55000000000000004</v>
      </c>
      <c r="H94" s="63">
        <v>24.45</v>
      </c>
      <c r="I94" s="63" t="s">
        <v>78</v>
      </c>
      <c r="J94" s="63" t="s">
        <v>92</v>
      </c>
      <c r="K94" s="63" t="s">
        <v>92</v>
      </c>
    </row>
    <row r="95" spans="1:11" x14ac:dyDescent="0.25">
      <c r="A95" s="64">
        <v>45039</v>
      </c>
      <c r="B95" s="85">
        <v>0.42337962962962966</v>
      </c>
      <c r="C95" s="63" t="s">
        <v>465</v>
      </c>
      <c r="D95" s="63" t="s">
        <v>2577</v>
      </c>
      <c r="E95" s="63" t="s">
        <v>74</v>
      </c>
      <c r="F95" s="63">
        <v>35</v>
      </c>
      <c r="G95" s="63">
        <v>-0.69</v>
      </c>
      <c r="H95" s="63">
        <v>34.31</v>
      </c>
      <c r="I95" s="63" t="s">
        <v>78</v>
      </c>
      <c r="J95" s="63" t="s">
        <v>108</v>
      </c>
      <c r="K95" s="63" t="s">
        <v>108</v>
      </c>
    </row>
    <row r="96" spans="1:11" x14ac:dyDescent="0.25">
      <c r="A96" s="64">
        <v>45039</v>
      </c>
      <c r="B96" s="85">
        <v>0.5621180555555555</v>
      </c>
      <c r="C96" s="63" t="s">
        <v>465</v>
      </c>
      <c r="D96" s="63" t="s">
        <v>801</v>
      </c>
      <c r="E96" s="63" t="s">
        <v>74</v>
      </c>
      <c r="F96" s="63">
        <v>5</v>
      </c>
      <c r="G96" s="63">
        <v>-0.27</v>
      </c>
      <c r="H96" s="63">
        <v>4.7300000000000004</v>
      </c>
      <c r="I96" s="63" t="s">
        <v>78</v>
      </c>
      <c r="J96" s="63" t="s">
        <v>2578</v>
      </c>
      <c r="K96" s="63" t="s">
        <v>2578</v>
      </c>
    </row>
    <row r="97" spans="1:11" x14ac:dyDescent="0.25">
      <c r="A97" s="64">
        <v>45039</v>
      </c>
      <c r="B97" s="85">
        <v>0.63462962962962965</v>
      </c>
      <c r="C97" s="63" t="s">
        <v>465</v>
      </c>
      <c r="D97" s="63" t="s">
        <v>2579</v>
      </c>
      <c r="E97" s="63" t="s">
        <v>74</v>
      </c>
      <c r="F97" s="63">
        <v>25</v>
      </c>
      <c r="G97" s="63">
        <v>-0.55000000000000004</v>
      </c>
      <c r="H97" s="63">
        <v>24.45</v>
      </c>
      <c r="I97" s="63" t="s">
        <v>78</v>
      </c>
      <c r="J97" s="63" t="s">
        <v>92</v>
      </c>
      <c r="K97" s="63" t="s">
        <v>92</v>
      </c>
    </row>
    <row r="98" spans="1:11" x14ac:dyDescent="0.25">
      <c r="A98" s="64">
        <v>45039</v>
      </c>
      <c r="B98" s="85">
        <v>0.76093749999999993</v>
      </c>
      <c r="C98" s="63" t="s">
        <v>465</v>
      </c>
      <c r="D98" s="63" t="s">
        <v>2580</v>
      </c>
      <c r="E98" s="63" t="s">
        <v>74</v>
      </c>
      <c r="F98" s="63">
        <v>25</v>
      </c>
      <c r="G98" s="63">
        <v>-0.55000000000000004</v>
      </c>
      <c r="H98" s="63">
        <v>24.45</v>
      </c>
      <c r="I98" s="63" t="s">
        <v>78</v>
      </c>
      <c r="J98" s="63" t="s">
        <v>92</v>
      </c>
      <c r="K98" s="63" t="s">
        <v>92</v>
      </c>
    </row>
    <row r="99" spans="1:11" x14ac:dyDescent="0.25">
      <c r="A99" s="64">
        <v>45039</v>
      </c>
      <c r="B99" s="85">
        <v>0.95780092592592592</v>
      </c>
      <c r="C99" s="63" t="s">
        <v>465</v>
      </c>
      <c r="D99" s="63" t="s">
        <v>505</v>
      </c>
      <c r="E99" s="63" t="s">
        <v>138</v>
      </c>
      <c r="F99" s="63">
        <v>20</v>
      </c>
      <c r="G99" s="63">
        <v>-0.48</v>
      </c>
      <c r="H99" s="63">
        <v>19.52</v>
      </c>
      <c r="I99" s="63" t="s">
        <v>78</v>
      </c>
      <c r="J99" s="63" t="s">
        <v>141</v>
      </c>
      <c r="K99" s="63" t="s">
        <v>968</v>
      </c>
    </row>
    <row r="100" spans="1:11" x14ac:dyDescent="0.25">
      <c r="A100" s="64">
        <v>45040</v>
      </c>
      <c r="B100" s="85">
        <v>0.3993518518518519</v>
      </c>
      <c r="C100" s="63" t="s">
        <v>465</v>
      </c>
      <c r="D100" s="63" t="s">
        <v>2581</v>
      </c>
      <c r="E100" s="63" t="s">
        <v>74</v>
      </c>
      <c r="F100" s="63">
        <v>25</v>
      </c>
      <c r="G100" s="63">
        <v>-0.55000000000000004</v>
      </c>
      <c r="H100" s="63">
        <v>24.45</v>
      </c>
      <c r="I100" s="63" t="s">
        <v>78</v>
      </c>
      <c r="J100" s="63" t="s">
        <v>92</v>
      </c>
      <c r="K100" s="63" t="s">
        <v>92</v>
      </c>
    </row>
    <row r="101" spans="1:11" x14ac:dyDescent="0.25">
      <c r="A101" s="64">
        <v>45040</v>
      </c>
      <c r="B101" s="85">
        <v>0.41222222222222221</v>
      </c>
      <c r="C101" s="63" t="s">
        <v>465</v>
      </c>
      <c r="D101" s="63" t="s">
        <v>870</v>
      </c>
      <c r="E101" s="63" t="s">
        <v>74</v>
      </c>
      <c r="F101" s="63">
        <v>5.5</v>
      </c>
      <c r="G101" s="63">
        <v>-0.28000000000000003</v>
      </c>
      <c r="H101" s="63">
        <v>5.22</v>
      </c>
      <c r="I101" s="63" t="s">
        <v>78</v>
      </c>
      <c r="J101" s="63" t="s">
        <v>2582</v>
      </c>
      <c r="K101" s="63" t="s">
        <v>2582</v>
      </c>
    </row>
    <row r="102" spans="1:11" x14ac:dyDescent="0.25">
      <c r="A102" s="64">
        <v>45040</v>
      </c>
      <c r="B102" s="85">
        <v>0.43008101851851849</v>
      </c>
      <c r="C102" s="63" t="s">
        <v>465</v>
      </c>
      <c r="D102" s="63" t="s">
        <v>2165</v>
      </c>
      <c r="E102" s="63" t="s">
        <v>74</v>
      </c>
      <c r="F102" s="63">
        <v>5.5</v>
      </c>
      <c r="G102" s="63">
        <v>-0.35</v>
      </c>
      <c r="H102" s="63">
        <v>5.15</v>
      </c>
      <c r="I102" s="63" t="s">
        <v>78</v>
      </c>
      <c r="J102" s="63" t="s">
        <v>2583</v>
      </c>
      <c r="K102" s="63" t="s">
        <v>2583</v>
      </c>
    </row>
    <row r="103" spans="1:11" x14ac:dyDescent="0.25">
      <c r="A103" s="64">
        <v>45040</v>
      </c>
      <c r="B103" s="85">
        <v>0.75934027777777768</v>
      </c>
      <c r="C103" s="63" t="s">
        <v>465</v>
      </c>
      <c r="D103" s="63" t="s">
        <v>234</v>
      </c>
      <c r="E103" s="63" t="s">
        <v>74</v>
      </c>
      <c r="F103" s="63">
        <v>5.5</v>
      </c>
      <c r="G103" s="63">
        <v>-0.28000000000000003</v>
      </c>
      <c r="H103" s="63">
        <v>5.22</v>
      </c>
      <c r="I103" s="63" t="s">
        <v>78</v>
      </c>
      <c r="J103" s="63" t="s">
        <v>2584</v>
      </c>
      <c r="K103" s="63" t="s">
        <v>2584</v>
      </c>
    </row>
    <row r="104" spans="1:11" x14ac:dyDescent="0.25">
      <c r="A104" s="64">
        <v>45040</v>
      </c>
      <c r="B104" s="85">
        <v>0.81488425925925922</v>
      </c>
      <c r="C104" s="63" t="s">
        <v>465</v>
      </c>
      <c r="D104" s="63" t="s">
        <v>697</v>
      </c>
      <c r="E104" s="63" t="s">
        <v>74</v>
      </c>
      <c r="F104" s="63">
        <v>5.5</v>
      </c>
      <c r="G104" s="63">
        <v>-0.28000000000000003</v>
      </c>
      <c r="H104" s="63">
        <v>5.22</v>
      </c>
      <c r="I104" s="63" t="s">
        <v>78</v>
      </c>
      <c r="J104" s="63" t="s">
        <v>2585</v>
      </c>
      <c r="K104" s="63" t="s">
        <v>2585</v>
      </c>
    </row>
    <row r="105" spans="1:11" x14ac:dyDescent="0.25">
      <c r="A105" s="64">
        <v>45040</v>
      </c>
      <c r="B105" s="85">
        <v>0.82204861111111116</v>
      </c>
      <c r="C105" s="63" t="s">
        <v>465</v>
      </c>
      <c r="D105" s="63" t="s">
        <v>1888</v>
      </c>
      <c r="E105" s="63" t="s">
        <v>74</v>
      </c>
      <c r="F105" s="63">
        <v>5.5</v>
      </c>
      <c r="G105" s="63">
        <v>-0.28000000000000003</v>
      </c>
      <c r="H105" s="63">
        <v>5.22</v>
      </c>
      <c r="I105" s="63" t="s">
        <v>78</v>
      </c>
      <c r="J105" s="63" t="s">
        <v>2586</v>
      </c>
      <c r="K105" s="63" t="s">
        <v>2586</v>
      </c>
    </row>
    <row r="106" spans="1:11" x14ac:dyDescent="0.25">
      <c r="A106" s="64">
        <v>45040</v>
      </c>
      <c r="B106" s="85">
        <v>0.82637731481481491</v>
      </c>
      <c r="C106" s="63" t="s">
        <v>465</v>
      </c>
      <c r="D106" s="63" t="s">
        <v>2556</v>
      </c>
      <c r="E106" s="63" t="s">
        <v>74</v>
      </c>
      <c r="F106" s="63">
        <v>5.5</v>
      </c>
      <c r="G106" s="63">
        <v>-0.28000000000000003</v>
      </c>
      <c r="H106" s="63">
        <v>5.22</v>
      </c>
      <c r="I106" s="63" t="s">
        <v>78</v>
      </c>
      <c r="J106" s="63" t="s">
        <v>2587</v>
      </c>
      <c r="K106" s="63" t="s">
        <v>2587</v>
      </c>
    </row>
    <row r="107" spans="1:11" x14ac:dyDescent="0.25">
      <c r="A107" s="64">
        <v>45041</v>
      </c>
      <c r="B107" s="85">
        <v>0.47146990740740741</v>
      </c>
      <c r="C107" s="63" t="s">
        <v>465</v>
      </c>
      <c r="D107" s="63" t="s">
        <v>2588</v>
      </c>
      <c r="E107" s="63" t="s">
        <v>74</v>
      </c>
      <c r="F107" s="63">
        <v>35</v>
      </c>
      <c r="G107" s="63">
        <v>-0.69</v>
      </c>
      <c r="H107" s="63">
        <v>34.31</v>
      </c>
      <c r="I107" s="63" t="s">
        <v>78</v>
      </c>
      <c r="J107" s="63" t="s">
        <v>108</v>
      </c>
      <c r="K107" s="63" t="s">
        <v>108</v>
      </c>
    </row>
    <row r="108" spans="1:11" x14ac:dyDescent="0.25">
      <c r="A108" s="64">
        <v>45041</v>
      </c>
      <c r="B108" s="85">
        <v>0.55285879629629631</v>
      </c>
      <c r="C108" s="63" t="s">
        <v>465</v>
      </c>
      <c r="D108" s="63" t="s">
        <v>2412</v>
      </c>
      <c r="E108" s="63" t="s">
        <v>74</v>
      </c>
      <c r="F108" s="63">
        <v>25</v>
      </c>
      <c r="G108" s="63">
        <v>-0.55000000000000004</v>
      </c>
      <c r="H108" s="63">
        <v>24.45</v>
      </c>
      <c r="I108" s="63" t="s">
        <v>78</v>
      </c>
      <c r="J108" s="63" t="s">
        <v>92</v>
      </c>
      <c r="K108" s="63" t="s">
        <v>92</v>
      </c>
    </row>
    <row r="109" spans="1:11" x14ac:dyDescent="0.25">
      <c r="A109" s="64">
        <v>45041</v>
      </c>
      <c r="B109" s="85">
        <v>0.80337962962962972</v>
      </c>
      <c r="C109" s="63" t="s">
        <v>465</v>
      </c>
      <c r="D109" s="63" t="s">
        <v>2334</v>
      </c>
      <c r="E109" s="63" t="s">
        <v>74</v>
      </c>
      <c r="F109" s="63">
        <v>25</v>
      </c>
      <c r="G109" s="63">
        <v>-0.55000000000000004</v>
      </c>
      <c r="H109" s="63">
        <v>24.45</v>
      </c>
      <c r="I109" s="63" t="s">
        <v>78</v>
      </c>
      <c r="J109" s="63" t="s">
        <v>92</v>
      </c>
      <c r="K109" s="63" t="s">
        <v>92</v>
      </c>
    </row>
    <row r="110" spans="1:11" x14ac:dyDescent="0.25">
      <c r="A110" s="64">
        <v>45041</v>
      </c>
      <c r="B110" s="85">
        <v>0.85928240740740736</v>
      </c>
      <c r="C110" s="63" t="s">
        <v>465</v>
      </c>
      <c r="D110" s="63" t="s">
        <v>2589</v>
      </c>
      <c r="E110" s="63" t="s">
        <v>74</v>
      </c>
      <c r="F110" s="63">
        <v>25</v>
      </c>
      <c r="G110" s="63">
        <v>-0.55000000000000004</v>
      </c>
      <c r="H110" s="63">
        <v>24.45</v>
      </c>
      <c r="I110" s="63" t="s">
        <v>78</v>
      </c>
      <c r="J110" s="63" t="s">
        <v>92</v>
      </c>
      <c r="K110" s="63" t="s">
        <v>92</v>
      </c>
    </row>
    <row r="111" spans="1:11" x14ac:dyDescent="0.25">
      <c r="A111" s="64">
        <v>45042</v>
      </c>
      <c r="B111" s="85">
        <v>0.82109953703703698</v>
      </c>
      <c r="C111" s="63" t="s">
        <v>465</v>
      </c>
      <c r="D111" s="63" t="s">
        <v>2590</v>
      </c>
      <c r="E111" s="63" t="s">
        <v>74</v>
      </c>
      <c r="F111" s="63">
        <v>25</v>
      </c>
      <c r="G111" s="63">
        <v>-0.55000000000000004</v>
      </c>
      <c r="H111" s="63">
        <v>24.45</v>
      </c>
      <c r="I111" s="63" t="s">
        <v>78</v>
      </c>
      <c r="J111" s="63" t="s">
        <v>92</v>
      </c>
      <c r="K111" s="63" t="s">
        <v>92</v>
      </c>
    </row>
    <row r="112" spans="1:11" x14ac:dyDescent="0.25">
      <c r="A112" s="64">
        <v>45042</v>
      </c>
      <c r="B112" s="85">
        <v>0.85548611111111106</v>
      </c>
      <c r="C112" s="63" t="s">
        <v>465</v>
      </c>
      <c r="D112" s="63" t="s">
        <v>1852</v>
      </c>
      <c r="E112" s="63" t="s">
        <v>74</v>
      </c>
      <c r="F112" s="63">
        <v>5.5</v>
      </c>
      <c r="G112" s="63">
        <v>-0.28000000000000003</v>
      </c>
      <c r="H112" s="63">
        <v>5.22</v>
      </c>
      <c r="I112" s="63" t="s">
        <v>78</v>
      </c>
      <c r="J112" s="63" t="s">
        <v>2591</v>
      </c>
      <c r="K112" s="63" t="s">
        <v>2591</v>
      </c>
    </row>
    <row r="113" spans="1:11" x14ac:dyDescent="0.25">
      <c r="A113" s="64">
        <v>45043</v>
      </c>
      <c r="B113" s="85">
        <v>0.54449074074074078</v>
      </c>
      <c r="C113" s="63" t="s">
        <v>465</v>
      </c>
      <c r="D113" s="63" t="s">
        <v>2592</v>
      </c>
      <c r="E113" s="63" t="s">
        <v>74</v>
      </c>
      <c r="F113" s="63">
        <v>35</v>
      </c>
      <c r="G113" s="63">
        <v>-0.69</v>
      </c>
      <c r="H113" s="63">
        <v>34.31</v>
      </c>
      <c r="I113" s="63" t="s">
        <v>78</v>
      </c>
      <c r="J113" s="63" t="s">
        <v>108</v>
      </c>
      <c r="K113" s="63" t="s">
        <v>108</v>
      </c>
    </row>
    <row r="114" spans="1:11" x14ac:dyDescent="0.25">
      <c r="A114" s="64">
        <v>45043</v>
      </c>
      <c r="B114" s="85">
        <v>0.55136574074074074</v>
      </c>
      <c r="C114" s="63" t="s">
        <v>465</v>
      </c>
      <c r="D114" s="63" t="s">
        <v>2476</v>
      </c>
      <c r="E114" s="63" t="s">
        <v>74</v>
      </c>
      <c r="F114" s="63">
        <v>35</v>
      </c>
      <c r="G114" s="63">
        <v>-0.69</v>
      </c>
      <c r="H114" s="63">
        <v>34.31</v>
      </c>
      <c r="I114" s="63" t="s">
        <v>78</v>
      </c>
      <c r="J114" s="63" t="s">
        <v>108</v>
      </c>
      <c r="K114" s="63" t="s">
        <v>108</v>
      </c>
    </row>
    <row r="115" spans="1:11" x14ac:dyDescent="0.25">
      <c r="A115" s="64">
        <v>45043</v>
      </c>
      <c r="B115" s="85">
        <v>0.59890046296296295</v>
      </c>
      <c r="C115" s="63" t="s">
        <v>465</v>
      </c>
      <c r="D115" s="63" t="s">
        <v>2593</v>
      </c>
      <c r="E115" s="63" t="s">
        <v>74</v>
      </c>
      <c r="F115" s="63">
        <v>25</v>
      </c>
      <c r="G115" s="63">
        <v>-0.55000000000000004</v>
      </c>
      <c r="H115" s="63">
        <v>24.45</v>
      </c>
      <c r="I115" s="63" t="s">
        <v>78</v>
      </c>
      <c r="J115" s="63" t="s">
        <v>92</v>
      </c>
      <c r="K115" s="63" t="s">
        <v>92</v>
      </c>
    </row>
    <row r="116" spans="1:11" x14ac:dyDescent="0.25">
      <c r="A116" s="64">
        <v>45043</v>
      </c>
      <c r="B116" s="85">
        <v>0.72188657407407408</v>
      </c>
      <c r="C116" s="63" t="s">
        <v>465</v>
      </c>
      <c r="D116" s="63" t="s">
        <v>558</v>
      </c>
      <c r="E116" s="63" t="s">
        <v>74</v>
      </c>
      <c r="F116" s="63">
        <v>30</v>
      </c>
      <c r="G116" s="63">
        <v>-0.62</v>
      </c>
      <c r="H116" s="63">
        <v>29.38</v>
      </c>
      <c r="I116" s="63" t="s">
        <v>78</v>
      </c>
      <c r="J116" s="63" t="s">
        <v>296</v>
      </c>
      <c r="K116" s="63" t="s">
        <v>296</v>
      </c>
    </row>
    <row r="117" spans="1:11" x14ac:dyDescent="0.25">
      <c r="A117" s="64">
        <v>45043</v>
      </c>
      <c r="B117" s="85">
        <v>0.73072916666666676</v>
      </c>
      <c r="C117" s="63" t="s">
        <v>465</v>
      </c>
      <c r="D117" s="63" t="s">
        <v>2594</v>
      </c>
      <c r="E117" s="63" t="s">
        <v>74</v>
      </c>
      <c r="F117" s="63">
        <v>35</v>
      </c>
      <c r="G117" s="63">
        <v>-0.69</v>
      </c>
      <c r="H117" s="63">
        <v>34.31</v>
      </c>
      <c r="I117" s="63" t="s">
        <v>78</v>
      </c>
      <c r="J117" s="63" t="s">
        <v>108</v>
      </c>
      <c r="K117" s="63" t="s">
        <v>108</v>
      </c>
    </row>
    <row r="118" spans="1:11" x14ac:dyDescent="0.25">
      <c r="A118" s="64">
        <v>45044</v>
      </c>
      <c r="B118" s="85">
        <v>0.28480324074074076</v>
      </c>
      <c r="C118" s="63" t="s">
        <v>465</v>
      </c>
      <c r="D118" s="63" t="s">
        <v>2588</v>
      </c>
      <c r="E118" s="63" t="s">
        <v>74</v>
      </c>
      <c r="F118" s="63">
        <v>5.5</v>
      </c>
      <c r="G118" s="63">
        <v>-0.28000000000000003</v>
      </c>
      <c r="H118" s="63">
        <v>5.22</v>
      </c>
      <c r="I118" s="63" t="s">
        <v>78</v>
      </c>
      <c r="J118" s="63" t="s">
        <v>2595</v>
      </c>
      <c r="K118" s="63" t="s">
        <v>2595</v>
      </c>
    </row>
    <row r="119" spans="1:11" x14ac:dyDescent="0.25">
      <c r="A119" s="64">
        <v>45044</v>
      </c>
      <c r="B119" s="85">
        <v>0.34093749999999995</v>
      </c>
      <c r="C119" s="63" t="s">
        <v>465</v>
      </c>
      <c r="D119" s="63" t="s">
        <v>2202</v>
      </c>
      <c r="E119" s="63" t="s">
        <v>74</v>
      </c>
      <c r="F119" s="63">
        <v>5.5</v>
      </c>
      <c r="G119" s="63">
        <v>-0.28000000000000003</v>
      </c>
      <c r="H119" s="63">
        <v>5.22</v>
      </c>
      <c r="I119" s="63" t="s">
        <v>78</v>
      </c>
      <c r="J119" s="63" t="s">
        <v>2596</v>
      </c>
      <c r="K119" s="63" t="s">
        <v>2596</v>
      </c>
    </row>
    <row r="120" spans="1:11" x14ac:dyDescent="0.25">
      <c r="A120" s="64">
        <v>45044</v>
      </c>
      <c r="B120" s="85">
        <v>0.90234953703703702</v>
      </c>
      <c r="C120" s="63" t="s">
        <v>465</v>
      </c>
      <c r="D120" s="63" t="s">
        <v>2597</v>
      </c>
      <c r="E120" s="63" t="s">
        <v>74</v>
      </c>
      <c r="F120" s="63">
        <v>5.5</v>
      </c>
      <c r="G120" s="63">
        <v>-0.28000000000000003</v>
      </c>
      <c r="H120" s="63">
        <v>5.22</v>
      </c>
      <c r="I120" s="63" t="s">
        <v>78</v>
      </c>
      <c r="J120" s="63" t="s">
        <v>2598</v>
      </c>
      <c r="K120" s="63" t="s">
        <v>2598</v>
      </c>
    </row>
    <row r="121" spans="1:11" x14ac:dyDescent="0.25">
      <c r="A121" s="64">
        <v>45044</v>
      </c>
      <c r="B121" s="85">
        <v>0.91046296296296303</v>
      </c>
      <c r="C121" s="63" t="s">
        <v>465</v>
      </c>
      <c r="D121" s="63" t="s">
        <v>2599</v>
      </c>
      <c r="E121" s="63" t="s">
        <v>74</v>
      </c>
      <c r="F121" s="63">
        <v>35</v>
      </c>
      <c r="G121" s="63">
        <v>-0.69</v>
      </c>
      <c r="H121" s="63">
        <v>34.31</v>
      </c>
      <c r="I121" s="63" t="s">
        <v>78</v>
      </c>
      <c r="J121" s="63" t="s">
        <v>108</v>
      </c>
      <c r="K121" s="63" t="s">
        <v>108</v>
      </c>
    </row>
    <row r="122" spans="1:11" x14ac:dyDescent="0.25">
      <c r="A122" s="64">
        <v>45045</v>
      </c>
      <c r="B122" s="85">
        <v>0.40127314814814818</v>
      </c>
      <c r="C122" s="63" t="s">
        <v>465</v>
      </c>
      <c r="D122" s="63" t="s">
        <v>2388</v>
      </c>
      <c r="E122" s="63" t="s">
        <v>74</v>
      </c>
      <c r="F122" s="63">
        <v>25</v>
      </c>
      <c r="G122" s="63">
        <v>-0.55000000000000004</v>
      </c>
      <c r="H122" s="63">
        <v>24.45</v>
      </c>
      <c r="I122" s="63" t="s">
        <v>78</v>
      </c>
      <c r="J122" s="63" t="s">
        <v>92</v>
      </c>
      <c r="K122" s="63" t="s">
        <v>92</v>
      </c>
    </row>
    <row r="123" spans="1:11" x14ac:dyDescent="0.25">
      <c r="A123" s="64">
        <v>45045</v>
      </c>
      <c r="B123" s="85">
        <v>0.40141203703703704</v>
      </c>
      <c r="C123" s="63" t="s">
        <v>465</v>
      </c>
      <c r="D123" s="63" t="s">
        <v>2476</v>
      </c>
      <c r="E123" s="63" t="s">
        <v>74</v>
      </c>
      <c r="F123" s="63">
        <v>5.5</v>
      </c>
      <c r="G123" s="63">
        <v>-0.28000000000000003</v>
      </c>
      <c r="H123" s="63">
        <v>5.22</v>
      </c>
      <c r="I123" s="63" t="s">
        <v>78</v>
      </c>
      <c r="J123" s="63" t="s">
        <v>2600</v>
      </c>
      <c r="K123" s="63" t="s">
        <v>2600</v>
      </c>
    </row>
    <row r="124" spans="1:11" x14ac:dyDescent="0.25">
      <c r="A124" s="64">
        <v>45045</v>
      </c>
      <c r="B124" s="85">
        <v>0.74783564814814818</v>
      </c>
      <c r="C124" s="63" t="s">
        <v>465</v>
      </c>
      <c r="D124" s="63" t="s">
        <v>2601</v>
      </c>
      <c r="E124" s="63" t="s">
        <v>74</v>
      </c>
      <c r="F124" s="63">
        <v>25</v>
      </c>
      <c r="G124" s="63">
        <v>-0.55000000000000004</v>
      </c>
      <c r="H124" s="63">
        <v>24.45</v>
      </c>
      <c r="I124" s="63" t="s">
        <v>78</v>
      </c>
      <c r="J124" s="63" t="s">
        <v>92</v>
      </c>
      <c r="K124" s="63" t="s">
        <v>92</v>
      </c>
    </row>
    <row r="125" spans="1:11" x14ac:dyDescent="0.25">
      <c r="A125" s="64">
        <v>45046</v>
      </c>
      <c r="B125" s="85">
        <v>0.42972222222222217</v>
      </c>
      <c r="C125" s="63" t="s">
        <v>465</v>
      </c>
      <c r="D125" s="63" t="s">
        <v>2118</v>
      </c>
      <c r="E125" s="63" t="s">
        <v>74</v>
      </c>
      <c r="F125" s="63">
        <v>5.5</v>
      </c>
      <c r="G125" s="63">
        <v>-0.28000000000000003</v>
      </c>
      <c r="H125" s="63">
        <v>5.22</v>
      </c>
      <c r="I125" s="63" t="s">
        <v>78</v>
      </c>
      <c r="J125" s="63" t="s">
        <v>2602</v>
      </c>
      <c r="K125" s="63" t="s">
        <v>2602</v>
      </c>
    </row>
    <row r="126" spans="1:11" x14ac:dyDescent="0.25">
      <c r="A126" s="64">
        <v>45046</v>
      </c>
      <c r="B126" s="85">
        <v>0.68521990740740746</v>
      </c>
      <c r="C126" s="63" t="s">
        <v>465</v>
      </c>
      <c r="D126" s="63" t="s">
        <v>2329</v>
      </c>
      <c r="E126" s="63" t="s">
        <v>74</v>
      </c>
      <c r="F126" s="63">
        <v>25</v>
      </c>
      <c r="G126" s="63">
        <v>-0.55000000000000004</v>
      </c>
      <c r="H126" s="63">
        <v>24.45</v>
      </c>
      <c r="I126" s="63" t="s">
        <v>78</v>
      </c>
      <c r="J126" s="63" t="s">
        <v>92</v>
      </c>
      <c r="K126" s="63" t="s">
        <v>92</v>
      </c>
    </row>
    <row r="127" spans="1:11" x14ac:dyDescent="0.25">
      <c r="A127" s="64">
        <v>45047</v>
      </c>
      <c r="B127" s="85">
        <v>0.31980324074074074</v>
      </c>
      <c r="C127" s="63" t="s">
        <v>465</v>
      </c>
      <c r="D127" s="63" t="s">
        <v>2603</v>
      </c>
      <c r="E127" s="63" t="s">
        <v>74</v>
      </c>
      <c r="F127" s="63">
        <v>25</v>
      </c>
      <c r="G127" s="63">
        <v>-0.55000000000000004</v>
      </c>
      <c r="H127" s="63">
        <v>24.45</v>
      </c>
      <c r="I127" s="63" t="s">
        <v>78</v>
      </c>
      <c r="J127" s="63" t="s">
        <v>92</v>
      </c>
      <c r="K127" s="63" t="s">
        <v>92</v>
      </c>
    </row>
    <row r="128" spans="1:11" x14ac:dyDescent="0.25">
      <c r="A128" s="64">
        <v>45047</v>
      </c>
      <c r="B128" s="85">
        <v>0.53650462962962964</v>
      </c>
      <c r="C128" s="63" t="s">
        <v>465</v>
      </c>
      <c r="D128" s="63" t="s">
        <v>2604</v>
      </c>
      <c r="E128" s="63" t="s">
        <v>74</v>
      </c>
      <c r="F128" s="63">
        <v>20</v>
      </c>
      <c r="G128" s="63">
        <v>-0.48</v>
      </c>
      <c r="H128" s="63">
        <v>19.52</v>
      </c>
      <c r="I128" s="63" t="s">
        <v>78</v>
      </c>
      <c r="J128" s="63" t="s">
        <v>118</v>
      </c>
      <c r="K128" s="63" t="s">
        <v>118</v>
      </c>
    </row>
    <row r="129" spans="1:11" x14ac:dyDescent="0.25">
      <c r="A129" s="64">
        <v>45048</v>
      </c>
      <c r="B129" s="85">
        <v>0.35673611111111114</v>
      </c>
      <c r="C129" s="63" t="s">
        <v>465</v>
      </c>
      <c r="D129" s="63" t="s">
        <v>2597</v>
      </c>
      <c r="E129" s="63" t="s">
        <v>74</v>
      </c>
      <c r="F129" s="63">
        <v>20</v>
      </c>
      <c r="G129" s="63">
        <v>-0.48</v>
      </c>
      <c r="H129" s="63">
        <v>19.52</v>
      </c>
      <c r="I129" s="63" t="s">
        <v>78</v>
      </c>
      <c r="J129" s="63" t="s">
        <v>118</v>
      </c>
      <c r="K129" s="63" t="s">
        <v>118</v>
      </c>
    </row>
    <row r="130" spans="1:11" x14ac:dyDescent="0.25">
      <c r="H130" s="63">
        <f>SUBTOTAL(9,H2:H129)</f>
        <v>1792.8000000000011</v>
      </c>
    </row>
  </sheetData>
  <autoFilter ref="A1:K129" xr:uid="{984B4FA5-9545-44A9-B430-CEA9958D788D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91144-0E4E-45D7-904E-76D99F542594}">
  <sheetPr filterMode="1"/>
  <dimension ref="A1:N149"/>
  <sheetViews>
    <sheetView workbookViewId="0">
      <pane ySplit="1" topLeftCell="A84" activePane="bottomLeft" state="frozen"/>
      <selection pane="bottomLeft" activeCell="J149" sqref="J149"/>
    </sheetView>
  </sheetViews>
  <sheetFormatPr defaultRowHeight="12.5" x14ac:dyDescent="0.25"/>
  <cols>
    <col min="1" max="1" width="9.90625" style="63" bestFit="1" customWidth="1"/>
    <col min="2" max="2" width="7.90625" style="63" hidden="1" customWidth="1"/>
    <col min="3" max="3" width="9" style="63" hidden="1" customWidth="1"/>
    <col min="4" max="4" width="5.7265625" style="63" customWidth="1"/>
    <col min="5" max="5" width="23.08984375" style="63" hidden="1" customWidth="1"/>
    <col min="6" max="6" width="9.453125" style="63" hidden="1" customWidth="1"/>
    <col min="7" max="7" width="8" style="63" hidden="1" customWidth="1"/>
    <col min="8" max="8" width="8.54296875" style="63" bestFit="1" customWidth="1"/>
    <col min="9" max="9" width="5.453125" style="63" bestFit="1" customWidth="1"/>
    <col min="10" max="10" width="8.54296875" style="63" bestFit="1" customWidth="1"/>
    <col min="11" max="11" width="6.54296875" style="63" customWidth="1"/>
    <col min="12" max="12" width="32.1796875" style="63" hidden="1" customWidth="1"/>
    <col min="13" max="13" width="6.26953125" style="63" customWidth="1"/>
    <col min="14" max="14" width="110.90625" style="63" bestFit="1" customWidth="1"/>
    <col min="15" max="16384" width="8.7265625" style="63"/>
  </cols>
  <sheetData>
    <row r="1" spans="1:14" x14ac:dyDescent="0.25">
      <c r="A1" s="63" t="s">
        <v>0</v>
      </c>
      <c r="B1" s="63" t="s">
        <v>457</v>
      </c>
      <c r="C1" s="63" t="s">
        <v>458</v>
      </c>
      <c r="D1" s="63" t="s">
        <v>57</v>
      </c>
      <c r="E1" s="63" t="s">
        <v>58</v>
      </c>
      <c r="F1" s="63" t="s">
        <v>59</v>
      </c>
      <c r="G1" s="63" t="s">
        <v>60</v>
      </c>
      <c r="H1" s="63" t="s">
        <v>61</v>
      </c>
      <c r="I1" s="63" t="s">
        <v>62</v>
      </c>
      <c r="J1" s="63" t="s">
        <v>63</v>
      </c>
      <c r="K1" s="63" t="s">
        <v>64</v>
      </c>
      <c r="L1" s="63" t="s">
        <v>65</v>
      </c>
      <c r="M1" s="63" t="s">
        <v>66</v>
      </c>
      <c r="N1" s="63" t="s">
        <v>67</v>
      </c>
    </row>
    <row r="2" spans="1:14" x14ac:dyDescent="0.25">
      <c r="A2" s="64">
        <v>44988</v>
      </c>
      <c r="B2" s="85">
        <v>0.4367476851851852</v>
      </c>
      <c r="C2" s="63" t="s">
        <v>1119</v>
      </c>
      <c r="D2" s="63" t="s">
        <v>719</v>
      </c>
      <c r="E2" s="63" t="s">
        <v>74</v>
      </c>
      <c r="F2" s="63" t="s">
        <v>75</v>
      </c>
      <c r="G2" s="63" t="s">
        <v>76</v>
      </c>
      <c r="H2" s="63">
        <v>10</v>
      </c>
      <c r="I2" s="63">
        <v>-0.34</v>
      </c>
      <c r="J2" s="63">
        <v>9.66</v>
      </c>
      <c r="K2" s="63" t="s">
        <v>720</v>
      </c>
      <c r="L2" s="63" t="s">
        <v>78</v>
      </c>
      <c r="M2" s="63" t="s">
        <v>2007</v>
      </c>
      <c r="N2" s="63" t="s">
        <v>2211</v>
      </c>
    </row>
    <row r="3" spans="1:14" x14ac:dyDescent="0.25">
      <c r="A3" s="64">
        <v>44988</v>
      </c>
      <c r="B3" s="85">
        <v>0.66943287037037036</v>
      </c>
      <c r="C3" s="63" t="s">
        <v>1119</v>
      </c>
      <c r="D3" s="63" t="s">
        <v>1518</v>
      </c>
      <c r="E3" s="63" t="s">
        <v>74</v>
      </c>
      <c r="F3" s="63" t="s">
        <v>75</v>
      </c>
      <c r="G3" s="63" t="s">
        <v>76</v>
      </c>
      <c r="H3" s="63">
        <v>10</v>
      </c>
      <c r="I3" s="63">
        <v>-0.34</v>
      </c>
      <c r="J3" s="63">
        <v>9.66</v>
      </c>
      <c r="K3" s="63" t="s">
        <v>860</v>
      </c>
      <c r="L3" s="63" t="s">
        <v>78</v>
      </c>
      <c r="M3" s="63" t="s">
        <v>2008</v>
      </c>
      <c r="N3" s="63" t="s">
        <v>2212</v>
      </c>
    </row>
    <row r="4" spans="1:14" hidden="1" x14ac:dyDescent="0.25">
      <c r="A4" s="64">
        <v>44988</v>
      </c>
      <c r="B4" s="85">
        <v>0.72072916666666664</v>
      </c>
      <c r="C4" s="63" t="s">
        <v>1119</v>
      </c>
      <c r="D4" s="63" t="s">
        <v>2011</v>
      </c>
      <c r="E4" s="63" t="s">
        <v>74</v>
      </c>
      <c r="F4" s="63" t="s">
        <v>75</v>
      </c>
      <c r="G4" s="63" t="s">
        <v>76</v>
      </c>
      <c r="H4" s="63">
        <v>20</v>
      </c>
      <c r="I4" s="63">
        <v>-0.48</v>
      </c>
      <c r="J4" s="63">
        <v>19.52</v>
      </c>
      <c r="K4" s="63" t="s">
        <v>2010</v>
      </c>
      <c r="L4" s="63" t="s">
        <v>78</v>
      </c>
      <c r="M4" s="63" t="s">
        <v>2009</v>
      </c>
      <c r="N4" s="63" t="s">
        <v>118</v>
      </c>
    </row>
    <row r="5" spans="1:14" hidden="1" x14ac:dyDescent="0.25">
      <c r="A5" s="64">
        <v>44988</v>
      </c>
      <c r="B5" s="85">
        <v>0.84391203703703699</v>
      </c>
      <c r="C5" s="63" t="s">
        <v>1119</v>
      </c>
      <c r="D5" s="63" t="s">
        <v>583</v>
      </c>
      <c r="E5" s="63" t="s">
        <v>74</v>
      </c>
      <c r="F5" s="63" t="s">
        <v>75</v>
      </c>
      <c r="G5" s="63" t="s">
        <v>76</v>
      </c>
      <c r="H5" s="63">
        <v>5.5</v>
      </c>
      <c r="I5" s="63">
        <v>-0.28000000000000003</v>
      </c>
      <c r="J5" s="63">
        <v>5.22</v>
      </c>
      <c r="K5" s="63" t="s">
        <v>584</v>
      </c>
      <c r="L5" s="63" t="s">
        <v>78</v>
      </c>
      <c r="M5" s="63" t="s">
        <v>2012</v>
      </c>
      <c r="N5" s="63" t="s">
        <v>2213</v>
      </c>
    </row>
    <row r="6" spans="1:14" hidden="1" x14ac:dyDescent="0.25">
      <c r="A6" s="64">
        <v>44988</v>
      </c>
      <c r="B6" s="85">
        <v>0.85370370370370363</v>
      </c>
      <c r="C6" s="63" t="s">
        <v>1119</v>
      </c>
      <c r="D6" s="63" t="s">
        <v>2015</v>
      </c>
      <c r="E6" s="63" t="s">
        <v>74</v>
      </c>
      <c r="F6" s="63" t="s">
        <v>75</v>
      </c>
      <c r="G6" s="63" t="s">
        <v>76</v>
      </c>
      <c r="H6" s="63">
        <v>16.5</v>
      </c>
      <c r="I6" s="63">
        <v>-0.43</v>
      </c>
      <c r="J6" s="63">
        <v>16.07</v>
      </c>
      <c r="K6" s="63" t="s">
        <v>2014</v>
      </c>
      <c r="L6" s="63" t="s">
        <v>78</v>
      </c>
      <c r="M6" s="63" t="s">
        <v>2013</v>
      </c>
      <c r="N6" s="63" t="s">
        <v>2214</v>
      </c>
    </row>
    <row r="7" spans="1:14" hidden="1" x14ac:dyDescent="0.25">
      <c r="A7" s="64">
        <v>44988</v>
      </c>
      <c r="B7" s="85">
        <v>0.88042824074074078</v>
      </c>
      <c r="C7" s="63" t="s">
        <v>1119</v>
      </c>
      <c r="D7" s="63" t="s">
        <v>234</v>
      </c>
      <c r="E7" s="63" t="s">
        <v>74</v>
      </c>
      <c r="F7" s="63" t="s">
        <v>75</v>
      </c>
      <c r="G7" s="63" t="s">
        <v>76</v>
      </c>
      <c r="H7" s="63">
        <v>5.5</v>
      </c>
      <c r="I7" s="63">
        <v>-0.28000000000000003</v>
      </c>
      <c r="J7" s="63">
        <v>5.22</v>
      </c>
      <c r="K7" s="63" t="s">
        <v>235</v>
      </c>
      <c r="L7" s="63" t="s">
        <v>78</v>
      </c>
      <c r="M7" s="63" t="s">
        <v>2016</v>
      </c>
      <c r="N7" s="63" t="s">
        <v>2215</v>
      </c>
    </row>
    <row r="8" spans="1:14" hidden="1" x14ac:dyDescent="0.25">
      <c r="A8" s="64">
        <v>44989</v>
      </c>
      <c r="B8" s="85">
        <v>0.77197916666666666</v>
      </c>
      <c r="C8" s="63" t="s">
        <v>1119</v>
      </c>
      <c r="D8" s="63" t="s">
        <v>1922</v>
      </c>
      <c r="E8" s="63" t="s">
        <v>74</v>
      </c>
      <c r="F8" s="63" t="s">
        <v>75</v>
      </c>
      <c r="G8" s="63" t="s">
        <v>76</v>
      </c>
      <c r="H8" s="63">
        <v>11</v>
      </c>
      <c r="I8" s="63">
        <v>-0.35</v>
      </c>
      <c r="J8" s="63">
        <v>10.65</v>
      </c>
      <c r="K8" s="63" t="s">
        <v>1923</v>
      </c>
      <c r="L8" s="63" t="s">
        <v>78</v>
      </c>
      <c r="M8" s="63" t="s">
        <v>2017</v>
      </c>
      <c r="N8" s="63" t="s">
        <v>2216</v>
      </c>
    </row>
    <row r="9" spans="1:14" x14ac:dyDescent="0.25">
      <c r="A9" s="64">
        <v>44990</v>
      </c>
      <c r="B9" s="85">
        <v>0.42275462962962962</v>
      </c>
      <c r="C9" s="63" t="s">
        <v>1119</v>
      </c>
      <c r="D9" s="63" t="s">
        <v>1167</v>
      </c>
      <c r="E9" s="63" t="s">
        <v>74</v>
      </c>
      <c r="F9" s="63" t="s">
        <v>75</v>
      </c>
      <c r="G9" s="63" t="s">
        <v>76</v>
      </c>
      <c r="H9" s="63">
        <v>5</v>
      </c>
      <c r="I9" s="63">
        <v>-0.27</v>
      </c>
      <c r="J9" s="63">
        <v>4.7300000000000004</v>
      </c>
      <c r="K9" s="63" t="s">
        <v>1168</v>
      </c>
      <c r="L9" s="63" t="s">
        <v>78</v>
      </c>
      <c r="M9" s="63" t="s">
        <v>2018</v>
      </c>
      <c r="N9" s="63" t="s">
        <v>2217</v>
      </c>
    </row>
    <row r="10" spans="1:14" x14ac:dyDescent="0.25">
      <c r="A10" s="64">
        <v>44990</v>
      </c>
      <c r="B10" s="85">
        <v>0.42987268518518523</v>
      </c>
      <c r="C10" s="63" t="s">
        <v>1119</v>
      </c>
      <c r="D10" s="63" t="s">
        <v>960</v>
      </c>
      <c r="E10" s="63" t="s">
        <v>74</v>
      </c>
      <c r="F10" s="63" t="s">
        <v>75</v>
      </c>
      <c r="G10" s="63" t="s">
        <v>76</v>
      </c>
      <c r="H10" s="63">
        <v>5</v>
      </c>
      <c r="I10" s="63">
        <v>-0.27</v>
      </c>
      <c r="J10" s="63">
        <v>4.7300000000000004</v>
      </c>
      <c r="K10" s="63" t="s">
        <v>961</v>
      </c>
      <c r="L10" s="63" t="s">
        <v>78</v>
      </c>
      <c r="M10" s="63" t="s">
        <v>2019</v>
      </c>
      <c r="N10" s="63" t="s">
        <v>2218</v>
      </c>
    </row>
    <row r="11" spans="1:14" hidden="1" x14ac:dyDescent="0.25">
      <c r="A11" s="64">
        <v>44990</v>
      </c>
      <c r="B11" s="85">
        <v>0.52577546296296296</v>
      </c>
      <c r="C11" s="63" t="s">
        <v>1119</v>
      </c>
      <c r="D11" s="63" t="s">
        <v>2022</v>
      </c>
      <c r="E11" s="63" t="s">
        <v>74</v>
      </c>
      <c r="F11" s="63" t="s">
        <v>75</v>
      </c>
      <c r="G11" s="63" t="s">
        <v>76</v>
      </c>
      <c r="H11" s="63">
        <v>20</v>
      </c>
      <c r="I11" s="63">
        <v>-0.48</v>
      </c>
      <c r="J11" s="63">
        <v>19.52</v>
      </c>
      <c r="K11" s="63" t="s">
        <v>2021</v>
      </c>
      <c r="L11" s="63" t="s">
        <v>78</v>
      </c>
      <c r="M11" s="63" t="s">
        <v>2020</v>
      </c>
      <c r="N11" s="63" t="s">
        <v>118</v>
      </c>
    </row>
    <row r="12" spans="1:14" hidden="1" x14ac:dyDescent="0.25">
      <c r="A12" s="64">
        <v>44990</v>
      </c>
      <c r="B12" s="85">
        <v>0.5669791666666667</v>
      </c>
      <c r="C12" s="63" t="s">
        <v>1119</v>
      </c>
      <c r="D12" s="63" t="s">
        <v>258</v>
      </c>
      <c r="E12" s="63" t="s">
        <v>74</v>
      </c>
      <c r="F12" s="63" t="s">
        <v>75</v>
      </c>
      <c r="G12" s="63" t="s">
        <v>76</v>
      </c>
      <c r="H12" s="63">
        <v>10</v>
      </c>
      <c r="I12" s="63">
        <v>-0.34</v>
      </c>
      <c r="J12" s="63">
        <v>9.66</v>
      </c>
      <c r="K12" s="63" t="s">
        <v>259</v>
      </c>
      <c r="L12" s="63" t="s">
        <v>78</v>
      </c>
      <c r="M12" s="63" t="s">
        <v>2023</v>
      </c>
      <c r="N12" s="63" t="s">
        <v>2219</v>
      </c>
    </row>
    <row r="13" spans="1:14" hidden="1" x14ac:dyDescent="0.25">
      <c r="A13" s="64">
        <v>44990</v>
      </c>
      <c r="B13" s="85">
        <v>0.61332175925925925</v>
      </c>
      <c r="C13" s="63" t="s">
        <v>1119</v>
      </c>
      <c r="D13" s="63" t="s">
        <v>1888</v>
      </c>
      <c r="E13" s="63" t="s">
        <v>74</v>
      </c>
      <c r="F13" s="63" t="s">
        <v>75</v>
      </c>
      <c r="G13" s="63" t="s">
        <v>76</v>
      </c>
      <c r="H13" s="63">
        <v>5.5</v>
      </c>
      <c r="I13" s="63">
        <v>-0.28000000000000003</v>
      </c>
      <c r="J13" s="63">
        <v>5.22</v>
      </c>
      <c r="K13" s="63" t="s">
        <v>1889</v>
      </c>
      <c r="L13" s="63" t="s">
        <v>78</v>
      </c>
      <c r="M13" s="63" t="s">
        <v>2024</v>
      </c>
      <c r="N13" s="63" t="s">
        <v>2220</v>
      </c>
    </row>
    <row r="14" spans="1:14" hidden="1" x14ac:dyDescent="0.25">
      <c r="A14" s="64">
        <v>44990</v>
      </c>
      <c r="B14" s="85">
        <v>0.62740740740740741</v>
      </c>
      <c r="C14" s="63" t="s">
        <v>1119</v>
      </c>
      <c r="D14" s="63" t="s">
        <v>192</v>
      </c>
      <c r="E14" s="63" t="s">
        <v>74</v>
      </c>
      <c r="F14" s="63" t="s">
        <v>75</v>
      </c>
      <c r="G14" s="63" t="s">
        <v>76</v>
      </c>
      <c r="H14" s="63">
        <v>5.5</v>
      </c>
      <c r="I14" s="63">
        <v>-0.28000000000000003</v>
      </c>
      <c r="J14" s="63">
        <v>5.22</v>
      </c>
      <c r="K14" s="63" t="s">
        <v>193</v>
      </c>
      <c r="L14" s="63" t="s">
        <v>78</v>
      </c>
      <c r="M14" s="63" t="s">
        <v>2025</v>
      </c>
      <c r="N14" s="63" t="s">
        <v>2221</v>
      </c>
    </row>
    <row r="15" spans="1:14" hidden="1" x14ac:dyDescent="0.25">
      <c r="A15" s="64">
        <v>44990</v>
      </c>
      <c r="B15" s="85">
        <v>0.63603009259259258</v>
      </c>
      <c r="C15" s="63" t="s">
        <v>1119</v>
      </c>
      <c r="D15" s="63" t="s">
        <v>1892</v>
      </c>
      <c r="E15" s="63" t="s">
        <v>74</v>
      </c>
      <c r="F15" s="63" t="s">
        <v>75</v>
      </c>
      <c r="G15" s="63" t="s">
        <v>76</v>
      </c>
      <c r="H15" s="63">
        <v>5.5</v>
      </c>
      <c r="I15" s="63">
        <v>-0.28000000000000003</v>
      </c>
      <c r="J15" s="63">
        <v>5.22</v>
      </c>
      <c r="K15" s="63" t="s">
        <v>1893</v>
      </c>
      <c r="L15" s="63" t="s">
        <v>78</v>
      </c>
      <c r="M15" s="63" t="s">
        <v>2026</v>
      </c>
      <c r="N15" s="63" t="s">
        <v>2222</v>
      </c>
    </row>
    <row r="16" spans="1:14" hidden="1" x14ac:dyDescent="0.25">
      <c r="A16" s="64">
        <v>44990</v>
      </c>
      <c r="B16" s="85">
        <v>0.91938657407407398</v>
      </c>
      <c r="C16" s="63" t="s">
        <v>1119</v>
      </c>
      <c r="D16" s="63" t="s">
        <v>2029</v>
      </c>
      <c r="E16" s="63" t="s">
        <v>74</v>
      </c>
      <c r="F16" s="63" t="s">
        <v>75</v>
      </c>
      <c r="G16" s="63" t="s">
        <v>76</v>
      </c>
      <c r="H16" s="63">
        <v>25</v>
      </c>
      <c r="I16" s="63">
        <v>-0.55000000000000004</v>
      </c>
      <c r="J16" s="63">
        <v>24.45</v>
      </c>
      <c r="K16" s="63" t="s">
        <v>2028</v>
      </c>
      <c r="L16" s="63" t="s">
        <v>78</v>
      </c>
      <c r="M16" s="63" t="s">
        <v>2027</v>
      </c>
      <c r="N16" s="63" t="s">
        <v>92</v>
      </c>
    </row>
    <row r="17" spans="1:14" hidden="1" x14ac:dyDescent="0.25">
      <c r="A17" s="64">
        <v>44990</v>
      </c>
      <c r="B17" s="85">
        <v>0.92688657407407404</v>
      </c>
      <c r="C17" s="63" t="s">
        <v>1119</v>
      </c>
      <c r="D17" s="63" t="s">
        <v>2029</v>
      </c>
      <c r="E17" s="63" t="s">
        <v>74</v>
      </c>
      <c r="F17" s="63" t="s">
        <v>75</v>
      </c>
      <c r="G17" s="63" t="s">
        <v>76</v>
      </c>
      <c r="H17" s="63">
        <v>5.5</v>
      </c>
      <c r="I17" s="63">
        <v>-0.28000000000000003</v>
      </c>
      <c r="J17" s="63">
        <v>5.22</v>
      </c>
      <c r="K17" s="63" t="s">
        <v>2028</v>
      </c>
      <c r="L17" s="63" t="s">
        <v>78</v>
      </c>
      <c r="M17" s="63" t="s">
        <v>2030</v>
      </c>
      <c r="N17" s="63" t="s">
        <v>2223</v>
      </c>
    </row>
    <row r="18" spans="1:14" hidden="1" x14ac:dyDescent="0.25">
      <c r="A18" s="64">
        <v>44991</v>
      </c>
      <c r="B18" s="85">
        <v>0.4776157407407407</v>
      </c>
      <c r="C18" s="63" t="s">
        <v>1119</v>
      </c>
      <c r="D18" s="63" t="s">
        <v>137</v>
      </c>
      <c r="E18" s="63" t="s">
        <v>74</v>
      </c>
      <c r="F18" s="63" t="s">
        <v>75</v>
      </c>
      <c r="G18" s="63" t="s">
        <v>76</v>
      </c>
      <c r="H18" s="63">
        <v>25</v>
      </c>
      <c r="I18" s="63">
        <v>-0.55000000000000004</v>
      </c>
      <c r="J18" s="63">
        <v>24.45</v>
      </c>
      <c r="K18" s="63" t="s">
        <v>139</v>
      </c>
      <c r="L18" s="63" t="s">
        <v>78</v>
      </c>
      <c r="M18" s="63" t="s">
        <v>2031</v>
      </c>
      <c r="N18" s="63" t="s">
        <v>92</v>
      </c>
    </row>
    <row r="19" spans="1:14" hidden="1" x14ac:dyDescent="0.25">
      <c r="A19" s="64">
        <v>44991</v>
      </c>
      <c r="B19" s="85">
        <v>0.50207175925925929</v>
      </c>
      <c r="C19" s="63" t="s">
        <v>1119</v>
      </c>
      <c r="D19" s="63" t="s">
        <v>2034</v>
      </c>
      <c r="E19" s="63" t="s">
        <v>74</v>
      </c>
      <c r="F19" s="63" t="s">
        <v>75</v>
      </c>
      <c r="G19" s="63" t="s">
        <v>76</v>
      </c>
      <c r="H19" s="63">
        <v>20</v>
      </c>
      <c r="I19" s="63">
        <v>-0.48</v>
      </c>
      <c r="J19" s="63">
        <v>19.52</v>
      </c>
      <c r="K19" s="63" t="s">
        <v>2033</v>
      </c>
      <c r="L19" s="63" t="s">
        <v>78</v>
      </c>
      <c r="M19" s="63" t="s">
        <v>2032</v>
      </c>
      <c r="N19" s="63" t="s">
        <v>118</v>
      </c>
    </row>
    <row r="20" spans="1:14" hidden="1" x14ac:dyDescent="0.25">
      <c r="A20" s="64">
        <v>44991</v>
      </c>
      <c r="B20" s="85">
        <v>0.51269675925925928</v>
      </c>
      <c r="C20" s="63" t="s">
        <v>1119</v>
      </c>
      <c r="D20" s="63" t="s">
        <v>697</v>
      </c>
      <c r="E20" s="63" t="s">
        <v>74</v>
      </c>
      <c r="F20" s="63" t="s">
        <v>75</v>
      </c>
      <c r="G20" s="63" t="s">
        <v>76</v>
      </c>
      <c r="H20" s="63">
        <v>5.5</v>
      </c>
      <c r="I20" s="63">
        <v>-0.28000000000000003</v>
      </c>
      <c r="J20" s="63">
        <v>5.22</v>
      </c>
      <c r="K20" s="63" t="s">
        <v>698</v>
      </c>
      <c r="L20" s="63" t="s">
        <v>78</v>
      </c>
      <c r="M20" s="63" t="s">
        <v>2035</v>
      </c>
      <c r="N20" s="63" t="s">
        <v>2224</v>
      </c>
    </row>
    <row r="21" spans="1:14" hidden="1" x14ac:dyDescent="0.25">
      <c r="A21" s="64">
        <v>44991</v>
      </c>
      <c r="B21" s="85">
        <v>0.53711805555555558</v>
      </c>
      <c r="C21" s="63" t="s">
        <v>1119</v>
      </c>
      <c r="D21" s="63" t="s">
        <v>2038</v>
      </c>
      <c r="E21" s="63" t="s">
        <v>74</v>
      </c>
      <c r="F21" s="63" t="s">
        <v>75</v>
      </c>
      <c r="G21" s="63" t="s">
        <v>76</v>
      </c>
      <c r="H21" s="63">
        <v>35</v>
      </c>
      <c r="I21" s="63">
        <v>-0.69</v>
      </c>
      <c r="J21" s="63">
        <v>34.31</v>
      </c>
      <c r="K21" s="63" t="s">
        <v>2037</v>
      </c>
      <c r="L21" s="63" t="s">
        <v>78</v>
      </c>
      <c r="M21" s="63" t="s">
        <v>2036</v>
      </c>
      <c r="N21" s="63" t="s">
        <v>108</v>
      </c>
    </row>
    <row r="22" spans="1:14" hidden="1" x14ac:dyDescent="0.25">
      <c r="A22" s="64">
        <v>44991</v>
      </c>
      <c r="B22" s="85">
        <v>0.60646990740740747</v>
      </c>
      <c r="C22" s="63" t="s">
        <v>1119</v>
      </c>
      <c r="D22" s="63" t="s">
        <v>119</v>
      </c>
      <c r="E22" s="63" t="s">
        <v>74</v>
      </c>
      <c r="F22" s="63" t="s">
        <v>75</v>
      </c>
      <c r="G22" s="63" t="s">
        <v>76</v>
      </c>
      <c r="H22" s="63">
        <v>5</v>
      </c>
      <c r="I22" s="63">
        <v>-0.27</v>
      </c>
      <c r="J22" s="63">
        <v>4.7300000000000004</v>
      </c>
      <c r="K22" s="63" t="s">
        <v>120</v>
      </c>
      <c r="L22" s="63" t="s">
        <v>78</v>
      </c>
      <c r="M22" s="63" t="s">
        <v>2039</v>
      </c>
      <c r="N22" s="63" t="s">
        <v>2225</v>
      </c>
    </row>
    <row r="23" spans="1:14" hidden="1" x14ac:dyDescent="0.25">
      <c r="A23" s="64">
        <v>44991</v>
      </c>
      <c r="B23" s="85">
        <v>0.7400810185185186</v>
      </c>
      <c r="C23" s="63" t="s">
        <v>1119</v>
      </c>
      <c r="D23" s="63" t="s">
        <v>2042</v>
      </c>
      <c r="E23" s="63" t="s">
        <v>74</v>
      </c>
      <c r="F23" s="63" t="s">
        <v>75</v>
      </c>
      <c r="G23" s="63" t="s">
        <v>76</v>
      </c>
      <c r="H23" s="63">
        <v>25</v>
      </c>
      <c r="I23" s="63">
        <v>-0.55000000000000004</v>
      </c>
      <c r="J23" s="63">
        <v>24.45</v>
      </c>
      <c r="K23" s="63" t="s">
        <v>2041</v>
      </c>
      <c r="L23" s="63" t="s">
        <v>78</v>
      </c>
      <c r="M23" s="63" t="s">
        <v>2040</v>
      </c>
      <c r="N23" s="63" t="s">
        <v>92</v>
      </c>
    </row>
    <row r="24" spans="1:14" hidden="1" x14ac:dyDescent="0.25">
      <c r="A24" s="64">
        <v>44991</v>
      </c>
      <c r="B24" s="85">
        <v>0.79268518518518516</v>
      </c>
      <c r="C24" s="63" t="s">
        <v>1119</v>
      </c>
      <c r="D24" s="63" t="s">
        <v>2038</v>
      </c>
      <c r="E24" s="63" t="s">
        <v>74</v>
      </c>
      <c r="F24" s="63" t="s">
        <v>75</v>
      </c>
      <c r="G24" s="63" t="s">
        <v>76</v>
      </c>
      <c r="H24" s="63">
        <v>5</v>
      </c>
      <c r="I24" s="63">
        <v>-0.27</v>
      </c>
      <c r="J24" s="63">
        <v>4.7300000000000004</v>
      </c>
      <c r="K24" s="63" t="s">
        <v>2044</v>
      </c>
      <c r="L24" s="63" t="s">
        <v>78</v>
      </c>
      <c r="M24" s="63" t="s">
        <v>2043</v>
      </c>
      <c r="N24" s="63" t="s">
        <v>2226</v>
      </c>
    </row>
    <row r="25" spans="1:14" hidden="1" x14ac:dyDescent="0.25">
      <c r="A25" s="64">
        <v>44992</v>
      </c>
      <c r="B25" s="85">
        <v>0.15945601851851851</v>
      </c>
      <c r="C25" s="63" t="s">
        <v>1119</v>
      </c>
      <c r="D25" s="63" t="s">
        <v>466</v>
      </c>
      <c r="E25" s="63" t="s">
        <v>74</v>
      </c>
      <c r="F25" s="63" t="s">
        <v>75</v>
      </c>
      <c r="G25" s="63" t="s">
        <v>76</v>
      </c>
      <c r="H25" s="63">
        <v>5</v>
      </c>
      <c r="I25" s="63">
        <v>-0.27</v>
      </c>
      <c r="J25" s="63">
        <v>4.7300000000000004</v>
      </c>
      <c r="K25" s="63" t="s">
        <v>467</v>
      </c>
      <c r="L25" s="63" t="s">
        <v>78</v>
      </c>
      <c r="M25" s="63" t="s">
        <v>2045</v>
      </c>
      <c r="N25" s="63" t="s">
        <v>2227</v>
      </c>
    </row>
    <row r="26" spans="1:14" hidden="1" x14ac:dyDescent="0.25">
      <c r="A26" s="64">
        <v>44992</v>
      </c>
      <c r="B26" s="85">
        <v>0.46046296296296302</v>
      </c>
      <c r="C26" s="63" t="s">
        <v>1119</v>
      </c>
      <c r="D26" s="63" t="s">
        <v>1880</v>
      </c>
      <c r="E26" s="63" t="s">
        <v>74</v>
      </c>
      <c r="F26" s="63" t="s">
        <v>75</v>
      </c>
      <c r="G26" s="63" t="s">
        <v>76</v>
      </c>
      <c r="H26" s="63">
        <v>11</v>
      </c>
      <c r="I26" s="63">
        <v>-0.35</v>
      </c>
      <c r="J26" s="63">
        <v>10.65</v>
      </c>
      <c r="K26" s="63" t="s">
        <v>1881</v>
      </c>
      <c r="L26" s="63" t="s">
        <v>78</v>
      </c>
      <c r="M26" s="63" t="s">
        <v>2046</v>
      </c>
      <c r="N26" s="63" t="s">
        <v>2228</v>
      </c>
    </row>
    <row r="27" spans="1:14" hidden="1" x14ac:dyDescent="0.25">
      <c r="A27" s="64">
        <v>44992</v>
      </c>
      <c r="B27" s="85">
        <v>0.80123842592592587</v>
      </c>
      <c r="C27" s="63" t="s">
        <v>1119</v>
      </c>
      <c r="D27" s="63" t="s">
        <v>1956</v>
      </c>
      <c r="E27" s="63" t="s">
        <v>74</v>
      </c>
      <c r="F27" s="63" t="s">
        <v>75</v>
      </c>
      <c r="G27" s="63" t="s">
        <v>76</v>
      </c>
      <c r="H27" s="63">
        <v>10</v>
      </c>
      <c r="I27" s="63">
        <v>-0.34</v>
      </c>
      <c r="J27" s="63">
        <v>9.66</v>
      </c>
      <c r="K27" s="63" t="s">
        <v>1957</v>
      </c>
      <c r="L27" s="63" t="s">
        <v>78</v>
      </c>
      <c r="M27" s="63" t="s">
        <v>2047</v>
      </c>
      <c r="N27" s="63" t="s">
        <v>2229</v>
      </c>
    </row>
    <row r="28" spans="1:14" x14ac:dyDescent="0.25">
      <c r="A28" s="64">
        <v>44992</v>
      </c>
      <c r="B28" s="85">
        <v>0.80495370370370367</v>
      </c>
      <c r="C28" s="63" t="s">
        <v>1119</v>
      </c>
      <c r="D28" s="63" t="s">
        <v>2050</v>
      </c>
      <c r="E28" s="63" t="s">
        <v>74</v>
      </c>
      <c r="F28" s="63" t="s">
        <v>75</v>
      </c>
      <c r="G28" s="63" t="s">
        <v>76</v>
      </c>
      <c r="H28" s="63">
        <v>15</v>
      </c>
      <c r="I28" s="63">
        <v>-0.41</v>
      </c>
      <c r="J28" s="63">
        <v>14.59</v>
      </c>
      <c r="K28" s="63" t="s">
        <v>2049</v>
      </c>
      <c r="L28" s="63" t="s">
        <v>78</v>
      </c>
      <c r="M28" s="63" t="s">
        <v>2048</v>
      </c>
      <c r="N28" s="63" t="s">
        <v>2230</v>
      </c>
    </row>
    <row r="29" spans="1:14" x14ac:dyDescent="0.25">
      <c r="A29" s="64">
        <v>44992</v>
      </c>
      <c r="B29" s="85">
        <v>0.80511574074074066</v>
      </c>
      <c r="C29" s="63" t="s">
        <v>1119</v>
      </c>
      <c r="D29" s="63" t="s">
        <v>1483</v>
      </c>
      <c r="E29" s="63" t="s">
        <v>74</v>
      </c>
      <c r="F29" s="63" t="s">
        <v>75</v>
      </c>
      <c r="G29" s="63" t="s">
        <v>76</v>
      </c>
      <c r="H29" s="63">
        <v>5</v>
      </c>
      <c r="I29" s="63">
        <v>-0.27</v>
      </c>
      <c r="J29" s="63">
        <v>4.7300000000000004</v>
      </c>
      <c r="K29" s="63" t="s">
        <v>1525</v>
      </c>
      <c r="L29" s="63" t="s">
        <v>78</v>
      </c>
      <c r="M29" s="63" t="s">
        <v>2051</v>
      </c>
      <c r="N29" s="63" t="s">
        <v>2231</v>
      </c>
    </row>
    <row r="30" spans="1:14" x14ac:dyDescent="0.25">
      <c r="A30" s="64">
        <v>44992</v>
      </c>
      <c r="B30" s="85">
        <v>0.8062962962962964</v>
      </c>
      <c r="C30" s="63" t="s">
        <v>1119</v>
      </c>
      <c r="D30" s="63" t="s">
        <v>1167</v>
      </c>
      <c r="E30" s="63" t="s">
        <v>74</v>
      </c>
      <c r="F30" s="63" t="s">
        <v>75</v>
      </c>
      <c r="G30" s="63" t="s">
        <v>76</v>
      </c>
      <c r="H30" s="63">
        <v>5</v>
      </c>
      <c r="I30" s="63">
        <v>-0.27</v>
      </c>
      <c r="J30" s="63">
        <v>4.7300000000000004</v>
      </c>
      <c r="K30" s="63" t="s">
        <v>1168</v>
      </c>
      <c r="L30" s="63" t="s">
        <v>78</v>
      </c>
      <c r="M30" s="63" t="s">
        <v>2052</v>
      </c>
      <c r="N30" s="63" t="s">
        <v>2232</v>
      </c>
    </row>
    <row r="31" spans="1:14" x14ac:dyDescent="0.25">
      <c r="A31" s="64">
        <v>44992</v>
      </c>
      <c r="B31" s="85">
        <v>0.80796296296296299</v>
      </c>
      <c r="C31" s="63" t="s">
        <v>1119</v>
      </c>
      <c r="D31" s="63" t="s">
        <v>870</v>
      </c>
      <c r="E31" s="63" t="s">
        <v>74</v>
      </c>
      <c r="F31" s="63" t="s">
        <v>75</v>
      </c>
      <c r="G31" s="63" t="s">
        <v>76</v>
      </c>
      <c r="H31" s="63">
        <v>5</v>
      </c>
      <c r="I31" s="63">
        <v>-0.27</v>
      </c>
      <c r="J31" s="63">
        <v>4.7300000000000004</v>
      </c>
      <c r="K31" s="63" t="s">
        <v>871</v>
      </c>
      <c r="L31" s="63" t="s">
        <v>78</v>
      </c>
      <c r="M31" s="63" t="s">
        <v>2053</v>
      </c>
      <c r="N31" s="63" t="s">
        <v>2233</v>
      </c>
    </row>
    <row r="32" spans="1:14" x14ac:dyDescent="0.25">
      <c r="A32" s="64">
        <v>44992</v>
      </c>
      <c r="B32" s="85">
        <v>0.83454861111111101</v>
      </c>
      <c r="C32" s="63" t="s">
        <v>1119</v>
      </c>
      <c r="D32" s="63" t="s">
        <v>134</v>
      </c>
      <c r="E32" s="63" t="s">
        <v>74</v>
      </c>
      <c r="F32" s="63" t="s">
        <v>75</v>
      </c>
      <c r="G32" s="63" t="s">
        <v>76</v>
      </c>
      <c r="H32" s="63">
        <v>5</v>
      </c>
      <c r="I32" s="63">
        <v>-0.27</v>
      </c>
      <c r="J32" s="63">
        <v>4.7300000000000004</v>
      </c>
      <c r="K32" s="63" t="s">
        <v>135</v>
      </c>
      <c r="L32" s="63" t="s">
        <v>78</v>
      </c>
      <c r="M32" s="63" t="s">
        <v>2054</v>
      </c>
      <c r="N32" s="63" t="s">
        <v>2234</v>
      </c>
    </row>
    <row r="33" spans="1:14" x14ac:dyDescent="0.25">
      <c r="A33" s="64">
        <v>44992</v>
      </c>
      <c r="B33" s="85">
        <v>0.84414351851851854</v>
      </c>
      <c r="C33" s="63" t="s">
        <v>1119</v>
      </c>
      <c r="D33" s="63" t="s">
        <v>801</v>
      </c>
      <c r="E33" s="63" t="s">
        <v>74</v>
      </c>
      <c r="F33" s="63" t="s">
        <v>75</v>
      </c>
      <c r="G33" s="63" t="s">
        <v>76</v>
      </c>
      <c r="H33" s="63">
        <v>5</v>
      </c>
      <c r="I33" s="63">
        <v>-0.27</v>
      </c>
      <c r="J33" s="63">
        <v>4.7300000000000004</v>
      </c>
      <c r="K33" s="63" t="s">
        <v>802</v>
      </c>
      <c r="L33" s="63" t="s">
        <v>78</v>
      </c>
      <c r="M33" s="63" t="s">
        <v>2055</v>
      </c>
      <c r="N33" s="63" t="s">
        <v>2235</v>
      </c>
    </row>
    <row r="34" spans="1:14" x14ac:dyDescent="0.25">
      <c r="A34" s="64">
        <v>44992</v>
      </c>
      <c r="B34" s="85">
        <v>0.8556597222222222</v>
      </c>
      <c r="C34" s="63" t="s">
        <v>1119</v>
      </c>
      <c r="D34" s="63" t="s">
        <v>719</v>
      </c>
      <c r="E34" s="63" t="s">
        <v>74</v>
      </c>
      <c r="F34" s="63" t="s">
        <v>75</v>
      </c>
      <c r="G34" s="63" t="s">
        <v>76</v>
      </c>
      <c r="H34" s="63">
        <v>10</v>
      </c>
      <c r="I34" s="63">
        <v>-0.34</v>
      </c>
      <c r="J34" s="63">
        <v>9.66</v>
      </c>
      <c r="K34" s="63" t="s">
        <v>720</v>
      </c>
      <c r="L34" s="63" t="s">
        <v>78</v>
      </c>
      <c r="M34" s="63" t="s">
        <v>2056</v>
      </c>
      <c r="N34" s="63" t="s">
        <v>2236</v>
      </c>
    </row>
    <row r="35" spans="1:14" x14ac:dyDescent="0.25">
      <c r="A35" s="64">
        <v>44992</v>
      </c>
      <c r="B35" s="85">
        <v>0.86253472222222216</v>
      </c>
      <c r="C35" s="63" t="s">
        <v>1119</v>
      </c>
      <c r="D35" s="63" t="s">
        <v>960</v>
      </c>
      <c r="E35" s="63" t="s">
        <v>74</v>
      </c>
      <c r="F35" s="63" t="s">
        <v>75</v>
      </c>
      <c r="G35" s="63" t="s">
        <v>76</v>
      </c>
      <c r="H35" s="63">
        <v>5</v>
      </c>
      <c r="I35" s="63">
        <v>-0.27</v>
      </c>
      <c r="J35" s="63">
        <v>4.7300000000000004</v>
      </c>
      <c r="K35" s="63" t="s">
        <v>961</v>
      </c>
      <c r="L35" s="63" t="s">
        <v>78</v>
      </c>
      <c r="M35" s="63" t="s">
        <v>2057</v>
      </c>
      <c r="N35" s="63" t="s">
        <v>2237</v>
      </c>
    </row>
    <row r="36" spans="1:14" hidden="1" x14ac:dyDescent="0.25">
      <c r="A36" s="64">
        <v>44993</v>
      </c>
      <c r="B36" s="85">
        <v>0.31601851851851853</v>
      </c>
      <c r="C36" s="63" t="s">
        <v>1119</v>
      </c>
      <c r="D36" s="63" t="s">
        <v>960</v>
      </c>
      <c r="E36" s="63" t="s">
        <v>74</v>
      </c>
      <c r="F36" s="63" t="s">
        <v>75</v>
      </c>
      <c r="G36" s="63" t="s">
        <v>76</v>
      </c>
      <c r="H36" s="63">
        <v>30</v>
      </c>
      <c r="I36" s="63">
        <v>-0.62</v>
      </c>
      <c r="J36" s="63">
        <v>29.38</v>
      </c>
      <c r="K36" s="63" t="s">
        <v>961</v>
      </c>
      <c r="L36" s="63" t="s">
        <v>78</v>
      </c>
      <c r="M36" s="63" t="s">
        <v>2058</v>
      </c>
      <c r="N36" s="63" t="s">
        <v>296</v>
      </c>
    </row>
    <row r="37" spans="1:14" hidden="1" x14ac:dyDescent="0.25">
      <c r="A37" s="64">
        <v>44993</v>
      </c>
      <c r="B37" s="85">
        <v>0.31689814814814815</v>
      </c>
      <c r="C37" s="63" t="s">
        <v>1119</v>
      </c>
      <c r="D37" s="63" t="s">
        <v>960</v>
      </c>
      <c r="E37" s="63" t="s">
        <v>74</v>
      </c>
      <c r="F37" s="63" t="s">
        <v>75</v>
      </c>
      <c r="G37" s="63" t="s">
        <v>76</v>
      </c>
      <c r="H37" s="63">
        <v>10</v>
      </c>
      <c r="I37" s="63">
        <v>-0.34</v>
      </c>
      <c r="J37" s="63">
        <v>9.66</v>
      </c>
      <c r="K37" s="63" t="s">
        <v>961</v>
      </c>
      <c r="L37" s="63" t="s">
        <v>78</v>
      </c>
      <c r="M37" s="66" t="s">
        <v>2059</v>
      </c>
      <c r="N37" s="63" t="s">
        <v>2238</v>
      </c>
    </row>
    <row r="38" spans="1:14" hidden="1" x14ac:dyDescent="0.25">
      <c r="A38" s="64">
        <v>44993</v>
      </c>
      <c r="B38" s="85">
        <v>0.77023148148148157</v>
      </c>
      <c r="C38" s="63" t="s">
        <v>1119</v>
      </c>
      <c r="D38" s="63" t="s">
        <v>2062</v>
      </c>
      <c r="E38" s="63" t="s">
        <v>74</v>
      </c>
      <c r="F38" s="63" t="s">
        <v>75</v>
      </c>
      <c r="G38" s="63" t="s">
        <v>76</v>
      </c>
      <c r="H38" s="63">
        <v>20</v>
      </c>
      <c r="I38" s="63">
        <v>-0.48</v>
      </c>
      <c r="J38" s="63">
        <v>19.52</v>
      </c>
      <c r="K38" s="63" t="s">
        <v>2061</v>
      </c>
      <c r="L38" s="63" t="s">
        <v>78</v>
      </c>
      <c r="M38" s="63" t="s">
        <v>2060</v>
      </c>
      <c r="N38" s="63" t="s">
        <v>118</v>
      </c>
    </row>
    <row r="39" spans="1:14" hidden="1" x14ac:dyDescent="0.25">
      <c r="A39" s="64">
        <v>44993</v>
      </c>
      <c r="B39" s="85">
        <v>0.80790509259259258</v>
      </c>
      <c r="C39" s="63" t="s">
        <v>1119</v>
      </c>
      <c r="D39" s="63" t="s">
        <v>2015</v>
      </c>
      <c r="E39" s="63" t="s">
        <v>74</v>
      </c>
      <c r="F39" s="63" t="s">
        <v>75</v>
      </c>
      <c r="G39" s="63" t="s">
        <v>76</v>
      </c>
      <c r="H39" s="63">
        <v>16.5</v>
      </c>
      <c r="I39" s="63">
        <v>-0.43</v>
      </c>
      <c r="J39" s="63">
        <v>16.07</v>
      </c>
      <c r="K39" s="63" t="s">
        <v>2014</v>
      </c>
      <c r="L39" s="63" t="s">
        <v>78</v>
      </c>
      <c r="M39" s="63" t="s">
        <v>2063</v>
      </c>
      <c r="N39" s="63" t="s">
        <v>2239</v>
      </c>
    </row>
    <row r="40" spans="1:14" hidden="1" x14ac:dyDescent="0.25">
      <c r="A40" s="64">
        <v>44994</v>
      </c>
      <c r="B40" s="85">
        <v>0.59317129629629628</v>
      </c>
      <c r="C40" s="63" t="s">
        <v>1119</v>
      </c>
      <c r="D40" s="63" t="s">
        <v>697</v>
      </c>
      <c r="E40" s="63" t="s">
        <v>74</v>
      </c>
      <c r="F40" s="63" t="s">
        <v>75</v>
      </c>
      <c r="G40" s="63" t="s">
        <v>76</v>
      </c>
      <c r="H40" s="63">
        <v>5</v>
      </c>
      <c r="I40" s="63">
        <v>-0.27</v>
      </c>
      <c r="J40" s="63">
        <v>4.7300000000000004</v>
      </c>
      <c r="K40" s="63" t="s">
        <v>698</v>
      </c>
      <c r="L40" s="63" t="s">
        <v>78</v>
      </c>
      <c r="M40" s="63" t="s">
        <v>2064</v>
      </c>
      <c r="N40" s="63" t="s">
        <v>2240</v>
      </c>
    </row>
    <row r="41" spans="1:14" hidden="1" x14ac:dyDescent="0.25">
      <c r="A41" s="64">
        <v>44994</v>
      </c>
      <c r="B41" s="85">
        <v>0.83863425925925927</v>
      </c>
      <c r="C41" s="63" t="s">
        <v>1119</v>
      </c>
      <c r="D41" s="63" t="s">
        <v>535</v>
      </c>
      <c r="E41" s="63" t="s">
        <v>74</v>
      </c>
      <c r="F41" s="63" t="s">
        <v>75</v>
      </c>
      <c r="G41" s="63" t="s">
        <v>76</v>
      </c>
      <c r="H41" s="63">
        <v>5</v>
      </c>
      <c r="I41" s="63">
        <v>-0.27</v>
      </c>
      <c r="J41" s="63">
        <v>4.7300000000000004</v>
      </c>
      <c r="K41" s="63" t="s">
        <v>536</v>
      </c>
      <c r="L41" s="63" t="s">
        <v>78</v>
      </c>
      <c r="M41" s="63" t="s">
        <v>2065</v>
      </c>
      <c r="N41" s="63" t="s">
        <v>2241</v>
      </c>
    </row>
    <row r="42" spans="1:14" hidden="1" x14ac:dyDescent="0.25">
      <c r="A42" s="64">
        <v>44994</v>
      </c>
      <c r="B42" s="85">
        <v>0.8403356481481481</v>
      </c>
      <c r="C42" s="63" t="s">
        <v>1119</v>
      </c>
      <c r="D42" s="63" t="s">
        <v>1486</v>
      </c>
      <c r="E42" s="63" t="s">
        <v>74</v>
      </c>
      <c r="F42" s="63" t="s">
        <v>75</v>
      </c>
      <c r="G42" s="63" t="s">
        <v>76</v>
      </c>
      <c r="H42" s="63">
        <v>15</v>
      </c>
      <c r="I42" s="63">
        <v>-0.41</v>
      </c>
      <c r="J42" s="63">
        <v>14.59</v>
      </c>
      <c r="K42" s="63" t="s">
        <v>1796</v>
      </c>
      <c r="L42" s="63" t="s">
        <v>78</v>
      </c>
      <c r="M42" s="63" t="s">
        <v>2066</v>
      </c>
      <c r="N42" s="63" t="s">
        <v>2242</v>
      </c>
    </row>
    <row r="43" spans="1:14" hidden="1" x14ac:dyDescent="0.25">
      <c r="A43" s="64">
        <v>44994</v>
      </c>
      <c r="B43" s="85">
        <v>0.95633101851851843</v>
      </c>
      <c r="C43" s="63" t="s">
        <v>1119</v>
      </c>
      <c r="D43" s="63" t="s">
        <v>870</v>
      </c>
      <c r="E43" s="63" t="s">
        <v>1197</v>
      </c>
      <c r="F43" s="63" t="s">
        <v>75</v>
      </c>
      <c r="G43" s="63" t="s">
        <v>76</v>
      </c>
      <c r="H43" s="63">
        <v>10</v>
      </c>
      <c r="I43" s="63">
        <v>-0.34</v>
      </c>
      <c r="J43" s="63">
        <v>9.66</v>
      </c>
      <c r="K43" s="63" t="s">
        <v>871</v>
      </c>
      <c r="L43" s="63" t="s">
        <v>78</v>
      </c>
      <c r="M43" s="63" t="s">
        <v>2067</v>
      </c>
      <c r="N43" s="63" t="s">
        <v>2605</v>
      </c>
    </row>
    <row r="44" spans="1:14" x14ac:dyDescent="0.25">
      <c r="A44" s="64">
        <v>44995</v>
      </c>
      <c r="B44" s="85">
        <v>0.25881944444444444</v>
      </c>
      <c r="C44" s="63" t="s">
        <v>1119</v>
      </c>
      <c r="D44" s="63" t="s">
        <v>187</v>
      </c>
      <c r="E44" s="63" t="s">
        <v>74</v>
      </c>
      <c r="F44" s="63" t="s">
        <v>75</v>
      </c>
      <c r="G44" s="63" t="s">
        <v>76</v>
      </c>
      <c r="H44" s="63">
        <v>5</v>
      </c>
      <c r="I44" s="63">
        <v>-0.27</v>
      </c>
      <c r="J44" s="63">
        <v>4.7300000000000004</v>
      </c>
      <c r="K44" s="63" t="s">
        <v>188</v>
      </c>
      <c r="L44" s="63" t="s">
        <v>78</v>
      </c>
      <c r="M44" s="63" t="s">
        <v>2068</v>
      </c>
      <c r="N44" s="63" t="s">
        <v>2243</v>
      </c>
    </row>
    <row r="45" spans="1:14" hidden="1" x14ac:dyDescent="0.25">
      <c r="A45" s="64">
        <v>44997</v>
      </c>
      <c r="B45" s="85">
        <v>0.69959490740740737</v>
      </c>
      <c r="C45" s="63" t="s">
        <v>1119</v>
      </c>
      <c r="D45" s="63" t="s">
        <v>2071</v>
      </c>
      <c r="E45" s="63" t="s">
        <v>74</v>
      </c>
      <c r="F45" s="63" t="s">
        <v>75</v>
      </c>
      <c r="G45" s="63" t="s">
        <v>76</v>
      </c>
      <c r="H45" s="63">
        <v>30</v>
      </c>
      <c r="I45" s="63">
        <v>-0.62</v>
      </c>
      <c r="J45" s="63">
        <v>29.38</v>
      </c>
      <c r="K45" s="63" t="s">
        <v>2070</v>
      </c>
      <c r="L45" s="63" t="s">
        <v>78</v>
      </c>
      <c r="M45" s="63" t="s">
        <v>2069</v>
      </c>
      <c r="N45" s="63" t="s">
        <v>296</v>
      </c>
    </row>
    <row r="46" spans="1:14" hidden="1" x14ac:dyDescent="0.25">
      <c r="A46" s="64">
        <v>44997</v>
      </c>
      <c r="B46" s="85">
        <v>0.71974537037037034</v>
      </c>
      <c r="C46" s="63" t="s">
        <v>1119</v>
      </c>
      <c r="D46" s="63" t="s">
        <v>2074</v>
      </c>
      <c r="E46" s="63" t="s">
        <v>74</v>
      </c>
      <c r="F46" s="63" t="s">
        <v>75</v>
      </c>
      <c r="G46" s="63" t="s">
        <v>76</v>
      </c>
      <c r="H46" s="63">
        <v>35</v>
      </c>
      <c r="I46" s="63">
        <v>-0.69</v>
      </c>
      <c r="J46" s="63">
        <v>34.31</v>
      </c>
      <c r="K46" s="63" t="s">
        <v>2073</v>
      </c>
      <c r="L46" s="63" t="s">
        <v>78</v>
      </c>
      <c r="M46" s="63" t="s">
        <v>2072</v>
      </c>
      <c r="N46" s="63" t="s">
        <v>108</v>
      </c>
    </row>
    <row r="47" spans="1:14" hidden="1" x14ac:dyDescent="0.25">
      <c r="A47" s="64">
        <v>44997</v>
      </c>
      <c r="B47" s="85">
        <v>0.82324074074074083</v>
      </c>
      <c r="C47" s="63" t="s">
        <v>1119</v>
      </c>
      <c r="D47" s="63" t="s">
        <v>697</v>
      </c>
      <c r="E47" s="63" t="s">
        <v>74</v>
      </c>
      <c r="F47" s="63" t="s">
        <v>75</v>
      </c>
      <c r="G47" s="63" t="s">
        <v>76</v>
      </c>
      <c r="H47" s="63">
        <v>5.5</v>
      </c>
      <c r="I47" s="63">
        <v>-0.28000000000000003</v>
      </c>
      <c r="J47" s="63">
        <v>5.22</v>
      </c>
      <c r="K47" s="63" t="s">
        <v>698</v>
      </c>
      <c r="L47" s="63" t="s">
        <v>78</v>
      </c>
      <c r="M47" s="63" t="s">
        <v>2075</v>
      </c>
      <c r="N47" s="63" t="s">
        <v>2244</v>
      </c>
    </row>
    <row r="48" spans="1:14" hidden="1" x14ac:dyDescent="0.25">
      <c r="A48" s="64">
        <v>44997</v>
      </c>
      <c r="B48" s="85">
        <v>0.84148148148148139</v>
      </c>
      <c r="C48" s="63" t="s">
        <v>1119</v>
      </c>
      <c r="D48" s="63" t="s">
        <v>234</v>
      </c>
      <c r="E48" s="63" t="s">
        <v>74</v>
      </c>
      <c r="F48" s="63" t="s">
        <v>75</v>
      </c>
      <c r="G48" s="63" t="s">
        <v>76</v>
      </c>
      <c r="H48" s="63">
        <v>5.5</v>
      </c>
      <c r="I48" s="63">
        <v>-0.28000000000000003</v>
      </c>
      <c r="J48" s="63">
        <v>5.22</v>
      </c>
      <c r="K48" s="63" t="s">
        <v>235</v>
      </c>
      <c r="L48" s="63" t="s">
        <v>78</v>
      </c>
      <c r="M48" s="63" t="s">
        <v>2076</v>
      </c>
      <c r="N48" s="63" t="s">
        <v>2245</v>
      </c>
    </row>
    <row r="49" spans="1:14" hidden="1" x14ac:dyDescent="0.25">
      <c r="A49" s="64">
        <v>44998</v>
      </c>
      <c r="B49" s="85">
        <v>0.41813657407407406</v>
      </c>
      <c r="C49" s="63" t="s">
        <v>1119</v>
      </c>
      <c r="D49" s="63" t="s">
        <v>870</v>
      </c>
      <c r="E49" s="63" t="s">
        <v>74</v>
      </c>
      <c r="F49" s="63" t="s">
        <v>75</v>
      </c>
      <c r="G49" s="63" t="s">
        <v>76</v>
      </c>
      <c r="H49" s="63">
        <v>5.5</v>
      </c>
      <c r="I49" s="63">
        <v>-0.28000000000000003</v>
      </c>
      <c r="J49" s="63">
        <v>5.22</v>
      </c>
      <c r="K49" s="63" t="s">
        <v>871</v>
      </c>
      <c r="L49" s="63" t="s">
        <v>78</v>
      </c>
      <c r="M49" s="63" t="s">
        <v>2077</v>
      </c>
      <c r="N49" s="63" t="s">
        <v>2246</v>
      </c>
    </row>
    <row r="50" spans="1:14" hidden="1" x14ac:dyDescent="0.25">
      <c r="A50" s="64">
        <v>44998</v>
      </c>
      <c r="B50" s="85">
        <v>0.46164351851851854</v>
      </c>
      <c r="C50" s="63" t="s">
        <v>1119</v>
      </c>
      <c r="D50" s="63" t="s">
        <v>192</v>
      </c>
      <c r="E50" s="63" t="s">
        <v>74</v>
      </c>
      <c r="F50" s="63" t="s">
        <v>75</v>
      </c>
      <c r="G50" s="63" t="s">
        <v>76</v>
      </c>
      <c r="H50" s="63">
        <v>5.5</v>
      </c>
      <c r="I50" s="63">
        <v>-0.28000000000000003</v>
      </c>
      <c r="J50" s="63">
        <v>5.22</v>
      </c>
      <c r="K50" s="63" t="s">
        <v>193</v>
      </c>
      <c r="L50" s="63" t="s">
        <v>78</v>
      </c>
      <c r="M50" s="63" t="s">
        <v>2078</v>
      </c>
      <c r="N50" s="63" t="s">
        <v>2247</v>
      </c>
    </row>
    <row r="51" spans="1:14" hidden="1" x14ac:dyDescent="0.25">
      <c r="A51" s="64">
        <v>44998</v>
      </c>
      <c r="B51" s="85">
        <v>0.53643518518518518</v>
      </c>
      <c r="C51" s="63" t="s">
        <v>1119</v>
      </c>
      <c r="D51" s="63" t="s">
        <v>1888</v>
      </c>
      <c r="E51" s="63" t="s">
        <v>74</v>
      </c>
      <c r="F51" s="63" t="s">
        <v>75</v>
      </c>
      <c r="G51" s="63" t="s">
        <v>76</v>
      </c>
      <c r="H51" s="63">
        <v>5.5</v>
      </c>
      <c r="I51" s="63">
        <v>-0.28000000000000003</v>
      </c>
      <c r="J51" s="63">
        <v>5.22</v>
      </c>
      <c r="K51" s="63" t="s">
        <v>1889</v>
      </c>
      <c r="L51" s="63" t="s">
        <v>78</v>
      </c>
      <c r="M51" s="63" t="s">
        <v>2079</v>
      </c>
      <c r="N51" s="63" t="s">
        <v>2248</v>
      </c>
    </row>
    <row r="52" spans="1:14" hidden="1" x14ac:dyDescent="0.25">
      <c r="A52" s="64">
        <v>44998</v>
      </c>
      <c r="B52" s="85">
        <v>0.685613425925926</v>
      </c>
      <c r="C52" s="63" t="s">
        <v>1119</v>
      </c>
      <c r="D52" s="63" t="s">
        <v>505</v>
      </c>
      <c r="E52" s="63" t="s">
        <v>138</v>
      </c>
      <c r="F52" s="63" t="s">
        <v>75</v>
      </c>
      <c r="G52" s="63" t="s">
        <v>76</v>
      </c>
      <c r="H52" s="63">
        <v>40</v>
      </c>
      <c r="I52" s="63">
        <v>-0.76</v>
      </c>
      <c r="J52" s="63">
        <v>39.24</v>
      </c>
      <c r="K52" s="63" t="s">
        <v>506</v>
      </c>
      <c r="L52" s="63" t="s">
        <v>78</v>
      </c>
      <c r="M52" s="63" t="s">
        <v>2080</v>
      </c>
      <c r="N52" s="63" t="s">
        <v>141</v>
      </c>
    </row>
    <row r="53" spans="1:14" hidden="1" x14ac:dyDescent="0.25">
      <c r="A53" s="64">
        <v>44999</v>
      </c>
      <c r="B53" s="85">
        <v>0.45394675925925926</v>
      </c>
      <c r="C53" s="63" t="s">
        <v>1119</v>
      </c>
      <c r="D53" s="63" t="s">
        <v>1880</v>
      </c>
      <c r="E53" s="63" t="s">
        <v>74</v>
      </c>
      <c r="F53" s="63" t="s">
        <v>75</v>
      </c>
      <c r="G53" s="63" t="s">
        <v>76</v>
      </c>
      <c r="H53" s="63">
        <v>11</v>
      </c>
      <c r="I53" s="63">
        <v>-0.35</v>
      </c>
      <c r="J53" s="63">
        <v>10.65</v>
      </c>
      <c r="K53" s="63" t="s">
        <v>1881</v>
      </c>
      <c r="L53" s="63" t="s">
        <v>78</v>
      </c>
      <c r="M53" s="63" t="s">
        <v>2081</v>
      </c>
      <c r="N53" s="63" t="s">
        <v>2249</v>
      </c>
    </row>
    <row r="54" spans="1:14" hidden="1" x14ac:dyDescent="0.25">
      <c r="A54" s="64">
        <v>44999</v>
      </c>
      <c r="B54" s="85">
        <v>0.77702546296296304</v>
      </c>
      <c r="C54" s="63" t="s">
        <v>1119</v>
      </c>
      <c r="D54" s="63" t="s">
        <v>786</v>
      </c>
      <c r="E54" s="63" t="s">
        <v>74</v>
      </c>
      <c r="F54" s="63" t="s">
        <v>75</v>
      </c>
      <c r="G54" s="63" t="s">
        <v>76</v>
      </c>
      <c r="H54" s="63">
        <v>5</v>
      </c>
      <c r="I54" s="63">
        <v>-0.27</v>
      </c>
      <c r="J54" s="63">
        <v>4.7300000000000004</v>
      </c>
      <c r="K54" s="63" t="s">
        <v>787</v>
      </c>
      <c r="L54" s="63" t="s">
        <v>78</v>
      </c>
      <c r="M54" s="63" t="s">
        <v>2082</v>
      </c>
      <c r="N54" s="63" t="s">
        <v>2250</v>
      </c>
    </row>
    <row r="55" spans="1:14" x14ac:dyDescent="0.25">
      <c r="A55" s="64">
        <v>44999</v>
      </c>
      <c r="B55" s="85">
        <v>0.80503472222222217</v>
      </c>
      <c r="C55" s="63" t="s">
        <v>1119</v>
      </c>
      <c r="D55" s="63" t="s">
        <v>719</v>
      </c>
      <c r="E55" s="63" t="s">
        <v>74</v>
      </c>
      <c r="F55" s="63" t="s">
        <v>75</v>
      </c>
      <c r="G55" s="63" t="s">
        <v>76</v>
      </c>
      <c r="H55" s="63">
        <v>10</v>
      </c>
      <c r="I55" s="63">
        <v>-0.34</v>
      </c>
      <c r="J55" s="63">
        <v>9.66</v>
      </c>
      <c r="K55" s="63" t="s">
        <v>720</v>
      </c>
      <c r="L55" s="63" t="s">
        <v>78</v>
      </c>
      <c r="M55" s="63" t="s">
        <v>2083</v>
      </c>
      <c r="N55" s="63" t="s">
        <v>2251</v>
      </c>
    </row>
    <row r="56" spans="1:14" x14ac:dyDescent="0.25">
      <c r="A56" s="64">
        <v>44999</v>
      </c>
      <c r="B56" s="85">
        <v>0.80525462962962957</v>
      </c>
      <c r="C56" s="63" t="s">
        <v>1119</v>
      </c>
      <c r="D56" s="63" t="s">
        <v>1483</v>
      </c>
      <c r="E56" s="63" t="s">
        <v>74</v>
      </c>
      <c r="F56" s="63" t="s">
        <v>75</v>
      </c>
      <c r="G56" s="63" t="s">
        <v>76</v>
      </c>
      <c r="H56" s="63">
        <v>5</v>
      </c>
      <c r="I56" s="63">
        <v>-0.27</v>
      </c>
      <c r="J56" s="63">
        <v>4.7300000000000004</v>
      </c>
      <c r="K56" s="63" t="s">
        <v>1525</v>
      </c>
      <c r="L56" s="63" t="s">
        <v>78</v>
      </c>
      <c r="M56" s="63" t="s">
        <v>2084</v>
      </c>
      <c r="N56" s="63" t="s">
        <v>2252</v>
      </c>
    </row>
    <row r="57" spans="1:14" x14ac:dyDescent="0.25">
      <c r="A57" s="64">
        <v>44999</v>
      </c>
      <c r="B57" s="85">
        <v>0.80737268518518512</v>
      </c>
      <c r="C57" s="63" t="s">
        <v>1119</v>
      </c>
      <c r="D57" s="63" t="s">
        <v>2050</v>
      </c>
      <c r="E57" s="63" t="s">
        <v>74</v>
      </c>
      <c r="F57" s="63" t="s">
        <v>75</v>
      </c>
      <c r="G57" s="63" t="s">
        <v>76</v>
      </c>
      <c r="H57" s="63">
        <v>15</v>
      </c>
      <c r="I57" s="63">
        <v>-0.41</v>
      </c>
      <c r="J57" s="63">
        <v>14.59</v>
      </c>
      <c r="K57" s="63" t="s">
        <v>2049</v>
      </c>
      <c r="L57" s="63" t="s">
        <v>78</v>
      </c>
      <c r="M57" s="63" t="s">
        <v>2085</v>
      </c>
      <c r="N57" s="63" t="s">
        <v>2253</v>
      </c>
    </row>
    <row r="58" spans="1:14" x14ac:dyDescent="0.25">
      <c r="A58" s="64">
        <v>44999</v>
      </c>
      <c r="B58" s="85">
        <v>0.81084490740740733</v>
      </c>
      <c r="C58" s="63" t="s">
        <v>1119</v>
      </c>
      <c r="D58" s="63" t="s">
        <v>870</v>
      </c>
      <c r="E58" s="63" t="s">
        <v>74</v>
      </c>
      <c r="F58" s="63" t="s">
        <v>75</v>
      </c>
      <c r="G58" s="63" t="s">
        <v>76</v>
      </c>
      <c r="H58" s="63">
        <v>5</v>
      </c>
      <c r="I58" s="63">
        <v>-0.27</v>
      </c>
      <c r="J58" s="63">
        <v>4.7300000000000004</v>
      </c>
      <c r="K58" s="63" t="s">
        <v>871</v>
      </c>
      <c r="L58" s="63" t="s">
        <v>78</v>
      </c>
      <c r="M58" s="63" t="s">
        <v>2086</v>
      </c>
      <c r="N58" s="63" t="s">
        <v>2254</v>
      </c>
    </row>
    <row r="59" spans="1:14" x14ac:dyDescent="0.25">
      <c r="A59" s="64">
        <v>44999</v>
      </c>
      <c r="B59" s="85">
        <v>0.81204861111111104</v>
      </c>
      <c r="C59" s="63" t="s">
        <v>1119</v>
      </c>
      <c r="D59" s="63" t="s">
        <v>1167</v>
      </c>
      <c r="E59" s="63" t="s">
        <v>74</v>
      </c>
      <c r="F59" s="63" t="s">
        <v>75</v>
      </c>
      <c r="G59" s="63" t="s">
        <v>76</v>
      </c>
      <c r="H59" s="63">
        <v>5</v>
      </c>
      <c r="I59" s="63">
        <v>-0.27</v>
      </c>
      <c r="J59" s="63">
        <v>4.7300000000000004</v>
      </c>
      <c r="K59" s="63" t="s">
        <v>1168</v>
      </c>
      <c r="L59" s="63" t="s">
        <v>78</v>
      </c>
      <c r="M59" s="63" t="s">
        <v>2087</v>
      </c>
      <c r="N59" s="63" t="s">
        <v>2255</v>
      </c>
    </row>
    <row r="60" spans="1:14" hidden="1" x14ac:dyDescent="0.25">
      <c r="A60" s="64">
        <v>44999</v>
      </c>
      <c r="B60" s="85">
        <v>0.98240740740740751</v>
      </c>
      <c r="C60" s="63" t="s">
        <v>1119</v>
      </c>
      <c r="D60" s="63" t="s">
        <v>2038</v>
      </c>
      <c r="E60" s="63" t="s">
        <v>74</v>
      </c>
      <c r="F60" s="63" t="s">
        <v>75</v>
      </c>
      <c r="G60" s="63" t="s">
        <v>76</v>
      </c>
      <c r="H60" s="63">
        <v>5</v>
      </c>
      <c r="I60" s="63">
        <v>-0.27</v>
      </c>
      <c r="J60" s="63">
        <v>4.7300000000000004</v>
      </c>
      <c r="K60" s="63" t="s">
        <v>2044</v>
      </c>
      <c r="L60" s="63" t="s">
        <v>78</v>
      </c>
      <c r="M60" s="63" t="s">
        <v>2088</v>
      </c>
      <c r="N60" s="63" t="s">
        <v>2256</v>
      </c>
    </row>
    <row r="61" spans="1:14" x14ac:dyDescent="0.25">
      <c r="A61" s="64">
        <v>45000</v>
      </c>
      <c r="B61" s="85">
        <v>0.45975694444444443</v>
      </c>
      <c r="C61" s="63" t="s">
        <v>1119</v>
      </c>
      <c r="D61" s="63" t="s">
        <v>324</v>
      </c>
      <c r="E61" s="63" t="s">
        <v>74</v>
      </c>
      <c r="F61" s="63" t="s">
        <v>75</v>
      </c>
      <c r="G61" s="63" t="s">
        <v>76</v>
      </c>
      <c r="H61" s="63">
        <v>5</v>
      </c>
      <c r="I61" s="63">
        <v>-0.27</v>
      </c>
      <c r="J61" s="63">
        <v>4.7300000000000004</v>
      </c>
      <c r="K61" s="63" t="s">
        <v>325</v>
      </c>
      <c r="L61" s="63" t="s">
        <v>78</v>
      </c>
      <c r="M61" s="63" t="s">
        <v>2089</v>
      </c>
      <c r="N61" s="63" t="s">
        <v>2257</v>
      </c>
    </row>
    <row r="62" spans="1:14" hidden="1" x14ac:dyDescent="0.25">
      <c r="A62" s="64">
        <v>45000</v>
      </c>
      <c r="B62" s="85">
        <v>0.64399305555555553</v>
      </c>
      <c r="C62" s="63" t="s">
        <v>1119</v>
      </c>
      <c r="D62" s="63" t="s">
        <v>258</v>
      </c>
      <c r="E62" s="63" t="s">
        <v>74</v>
      </c>
      <c r="F62" s="63" t="s">
        <v>75</v>
      </c>
      <c r="G62" s="63" t="s">
        <v>76</v>
      </c>
      <c r="H62" s="63">
        <v>5</v>
      </c>
      <c r="I62" s="63">
        <v>-0.27</v>
      </c>
      <c r="J62" s="63">
        <v>4.7300000000000004</v>
      </c>
      <c r="K62" s="63" t="s">
        <v>259</v>
      </c>
      <c r="L62" s="63" t="s">
        <v>78</v>
      </c>
      <c r="M62" s="63" t="s">
        <v>2090</v>
      </c>
      <c r="N62" s="63" t="s">
        <v>2258</v>
      </c>
    </row>
    <row r="63" spans="1:14" x14ac:dyDescent="0.25">
      <c r="A63" s="64">
        <v>45000</v>
      </c>
      <c r="B63" s="85">
        <v>0.66370370370370368</v>
      </c>
      <c r="C63" s="63" t="s">
        <v>1119</v>
      </c>
      <c r="D63" s="63" t="s">
        <v>134</v>
      </c>
      <c r="E63" s="63" t="s">
        <v>74</v>
      </c>
      <c r="F63" s="63" t="s">
        <v>75</v>
      </c>
      <c r="G63" s="63" t="s">
        <v>76</v>
      </c>
      <c r="H63" s="63">
        <v>5</v>
      </c>
      <c r="I63" s="63">
        <v>-0.27</v>
      </c>
      <c r="J63" s="63">
        <v>4.7300000000000004</v>
      </c>
      <c r="K63" s="63" t="s">
        <v>135</v>
      </c>
      <c r="L63" s="63" t="s">
        <v>78</v>
      </c>
      <c r="M63" s="63" t="s">
        <v>2091</v>
      </c>
      <c r="N63" s="63" t="s">
        <v>2259</v>
      </c>
    </row>
    <row r="64" spans="1:14" hidden="1" x14ac:dyDescent="0.25">
      <c r="A64" s="64">
        <v>45000</v>
      </c>
      <c r="B64" s="85">
        <v>0.86388888888888893</v>
      </c>
      <c r="C64" s="63" t="s">
        <v>1119</v>
      </c>
      <c r="D64" s="63" t="s">
        <v>1956</v>
      </c>
      <c r="E64" s="63" t="s">
        <v>74</v>
      </c>
      <c r="F64" s="63" t="s">
        <v>75</v>
      </c>
      <c r="G64" s="63" t="s">
        <v>76</v>
      </c>
      <c r="H64" s="63">
        <v>10</v>
      </c>
      <c r="I64" s="63">
        <v>-0.34</v>
      </c>
      <c r="J64" s="63">
        <v>9.66</v>
      </c>
      <c r="K64" s="63" t="s">
        <v>1957</v>
      </c>
      <c r="L64" s="63" t="s">
        <v>78</v>
      </c>
      <c r="M64" s="63" t="s">
        <v>2092</v>
      </c>
      <c r="N64" s="63" t="s">
        <v>2260</v>
      </c>
    </row>
    <row r="65" spans="1:14" hidden="1" x14ac:dyDescent="0.25">
      <c r="A65" s="64">
        <v>45001</v>
      </c>
      <c r="B65" s="85">
        <v>0.31767361111111109</v>
      </c>
      <c r="C65" s="63" t="s">
        <v>1119</v>
      </c>
      <c r="D65" s="63" t="s">
        <v>870</v>
      </c>
      <c r="E65" s="63" t="s">
        <v>74</v>
      </c>
      <c r="F65" s="63" t="s">
        <v>75</v>
      </c>
      <c r="G65" s="63" t="s">
        <v>76</v>
      </c>
      <c r="H65" s="63">
        <v>10</v>
      </c>
      <c r="I65" s="63">
        <v>-0.34</v>
      </c>
      <c r="J65" s="63">
        <v>9.66</v>
      </c>
      <c r="K65" s="63" t="s">
        <v>871</v>
      </c>
      <c r="L65" s="63" t="s">
        <v>78</v>
      </c>
      <c r="M65" s="63" t="s">
        <v>2093</v>
      </c>
      <c r="N65" s="63" t="s">
        <v>2261</v>
      </c>
    </row>
    <row r="66" spans="1:14" hidden="1" x14ac:dyDescent="0.25">
      <c r="A66" s="64">
        <v>45001</v>
      </c>
      <c r="B66" s="85">
        <v>0.71625000000000005</v>
      </c>
      <c r="C66" s="63" t="s">
        <v>1119</v>
      </c>
      <c r="D66" s="63" t="s">
        <v>697</v>
      </c>
      <c r="E66" s="63" t="s">
        <v>74</v>
      </c>
      <c r="F66" s="63" t="s">
        <v>75</v>
      </c>
      <c r="G66" s="63" t="s">
        <v>76</v>
      </c>
      <c r="H66" s="63">
        <v>5</v>
      </c>
      <c r="I66" s="63">
        <v>-0.27</v>
      </c>
      <c r="J66" s="63">
        <v>4.7300000000000004</v>
      </c>
      <c r="K66" s="63" t="s">
        <v>698</v>
      </c>
      <c r="L66" s="63" t="s">
        <v>78</v>
      </c>
      <c r="M66" s="63" t="s">
        <v>2094</v>
      </c>
      <c r="N66" s="63" t="s">
        <v>2262</v>
      </c>
    </row>
    <row r="67" spans="1:14" hidden="1" x14ac:dyDescent="0.25">
      <c r="A67" s="64">
        <v>45001</v>
      </c>
      <c r="B67" s="85">
        <v>0.72545138888888883</v>
      </c>
      <c r="C67" s="63" t="s">
        <v>1119</v>
      </c>
      <c r="D67" s="63" t="s">
        <v>2097</v>
      </c>
      <c r="E67" s="63" t="s">
        <v>74</v>
      </c>
      <c r="F67" s="63" t="s">
        <v>75</v>
      </c>
      <c r="G67" s="63" t="s">
        <v>76</v>
      </c>
      <c r="H67" s="63">
        <v>20</v>
      </c>
      <c r="I67" s="63">
        <v>-0.48</v>
      </c>
      <c r="J67" s="63">
        <v>19.52</v>
      </c>
      <c r="K67" s="63" t="s">
        <v>2096</v>
      </c>
      <c r="L67" s="63" t="s">
        <v>78</v>
      </c>
      <c r="M67" s="63" t="s">
        <v>2095</v>
      </c>
      <c r="N67" s="63" t="s">
        <v>118</v>
      </c>
    </row>
    <row r="68" spans="1:14" hidden="1" x14ac:dyDescent="0.25">
      <c r="A68" s="64">
        <v>45001</v>
      </c>
      <c r="B68" s="85">
        <v>0.84449074074074071</v>
      </c>
      <c r="C68" s="63" t="s">
        <v>1119</v>
      </c>
      <c r="D68" s="63" t="s">
        <v>1544</v>
      </c>
      <c r="E68" s="63" t="s">
        <v>74</v>
      </c>
      <c r="F68" s="63" t="s">
        <v>75</v>
      </c>
      <c r="G68" s="63" t="s">
        <v>76</v>
      </c>
      <c r="H68" s="63">
        <v>25</v>
      </c>
      <c r="I68" s="63">
        <v>-0.55000000000000004</v>
      </c>
      <c r="J68" s="63">
        <v>24.45</v>
      </c>
      <c r="K68" s="63" t="s">
        <v>1545</v>
      </c>
      <c r="L68" s="63" t="s">
        <v>78</v>
      </c>
      <c r="M68" s="63" t="s">
        <v>2098</v>
      </c>
      <c r="N68" s="63" t="s">
        <v>92</v>
      </c>
    </row>
    <row r="69" spans="1:14" hidden="1" x14ac:dyDescent="0.25">
      <c r="A69" s="64">
        <v>45001</v>
      </c>
      <c r="B69" s="85">
        <v>0.85274305555555552</v>
      </c>
      <c r="C69" s="63" t="s">
        <v>1119</v>
      </c>
      <c r="D69" s="63" t="s">
        <v>1544</v>
      </c>
      <c r="E69" s="63" t="s">
        <v>74</v>
      </c>
      <c r="F69" s="63" t="s">
        <v>75</v>
      </c>
      <c r="G69" s="63" t="s">
        <v>76</v>
      </c>
      <c r="H69" s="63">
        <v>5</v>
      </c>
      <c r="I69" s="63">
        <v>-0.27</v>
      </c>
      <c r="J69" s="63">
        <v>4.7300000000000004</v>
      </c>
      <c r="K69" s="63" t="s">
        <v>1545</v>
      </c>
      <c r="L69" s="63" t="s">
        <v>78</v>
      </c>
      <c r="M69" s="63" t="s">
        <v>2099</v>
      </c>
      <c r="N69" s="63" t="s">
        <v>2263</v>
      </c>
    </row>
    <row r="70" spans="1:14" hidden="1" x14ac:dyDescent="0.25">
      <c r="A70" s="64">
        <v>45002</v>
      </c>
      <c r="B70" s="85">
        <v>0.92290509259259268</v>
      </c>
      <c r="C70" s="63" t="s">
        <v>1119</v>
      </c>
      <c r="D70" s="63" t="s">
        <v>2015</v>
      </c>
      <c r="E70" s="63" t="s">
        <v>74</v>
      </c>
      <c r="F70" s="63" t="s">
        <v>75</v>
      </c>
      <c r="G70" s="63" t="s">
        <v>76</v>
      </c>
      <c r="H70" s="63">
        <v>16.5</v>
      </c>
      <c r="I70" s="63">
        <v>-0.43</v>
      </c>
      <c r="J70" s="63">
        <v>16.07</v>
      </c>
      <c r="K70" s="63" t="s">
        <v>2014</v>
      </c>
      <c r="L70" s="63" t="s">
        <v>78</v>
      </c>
      <c r="M70" s="63" t="s">
        <v>2100</v>
      </c>
      <c r="N70" s="63" t="s">
        <v>2264</v>
      </c>
    </row>
    <row r="71" spans="1:14" hidden="1" x14ac:dyDescent="0.25">
      <c r="A71" s="64">
        <v>45003</v>
      </c>
      <c r="B71" s="85">
        <v>0.87329861111111118</v>
      </c>
      <c r="C71" s="63" t="s">
        <v>1119</v>
      </c>
      <c r="D71" s="63" t="s">
        <v>234</v>
      </c>
      <c r="E71" s="63" t="s">
        <v>74</v>
      </c>
      <c r="F71" s="63" t="s">
        <v>75</v>
      </c>
      <c r="G71" s="63" t="s">
        <v>76</v>
      </c>
      <c r="H71" s="63">
        <v>5.5</v>
      </c>
      <c r="I71" s="63">
        <v>-0.28000000000000003</v>
      </c>
      <c r="J71" s="63">
        <v>5.22</v>
      </c>
      <c r="K71" s="63" t="s">
        <v>235</v>
      </c>
      <c r="L71" s="63" t="s">
        <v>78</v>
      </c>
      <c r="M71" s="66" t="s">
        <v>2101</v>
      </c>
      <c r="N71" s="63" t="s">
        <v>2265</v>
      </c>
    </row>
    <row r="72" spans="1:14" hidden="1" x14ac:dyDescent="0.25">
      <c r="A72" s="64">
        <v>45004</v>
      </c>
      <c r="B72" s="85">
        <v>0.65133101851851849</v>
      </c>
      <c r="C72" s="63" t="s">
        <v>1119</v>
      </c>
      <c r="D72" s="63" t="s">
        <v>870</v>
      </c>
      <c r="E72" s="63" t="s">
        <v>74</v>
      </c>
      <c r="F72" s="63" t="s">
        <v>75</v>
      </c>
      <c r="G72" s="63" t="s">
        <v>76</v>
      </c>
      <c r="H72" s="63">
        <v>5.5</v>
      </c>
      <c r="I72" s="63">
        <v>-0.28000000000000003</v>
      </c>
      <c r="J72" s="63">
        <v>5.22</v>
      </c>
      <c r="K72" s="63" t="s">
        <v>871</v>
      </c>
      <c r="L72" s="63" t="s">
        <v>78</v>
      </c>
      <c r="M72" s="63" t="s">
        <v>2102</v>
      </c>
      <c r="N72" s="63" t="s">
        <v>2266</v>
      </c>
    </row>
    <row r="73" spans="1:14" hidden="1" x14ac:dyDescent="0.25">
      <c r="A73" s="64">
        <v>45004</v>
      </c>
      <c r="B73" s="85">
        <v>0.68290509259259258</v>
      </c>
      <c r="C73" s="63" t="s">
        <v>1119</v>
      </c>
      <c r="D73" s="63" t="s">
        <v>697</v>
      </c>
      <c r="E73" s="63" t="s">
        <v>74</v>
      </c>
      <c r="F73" s="63" t="s">
        <v>75</v>
      </c>
      <c r="G73" s="63" t="s">
        <v>76</v>
      </c>
      <c r="H73" s="63">
        <v>5.5</v>
      </c>
      <c r="I73" s="63">
        <v>-0.28000000000000003</v>
      </c>
      <c r="J73" s="63">
        <v>5.22</v>
      </c>
      <c r="K73" s="63" t="s">
        <v>698</v>
      </c>
      <c r="L73" s="63" t="s">
        <v>78</v>
      </c>
      <c r="M73" s="63" t="s">
        <v>2103</v>
      </c>
      <c r="N73" s="63" t="s">
        <v>2267</v>
      </c>
    </row>
    <row r="74" spans="1:14" hidden="1" x14ac:dyDescent="0.25">
      <c r="A74" s="64">
        <v>45004</v>
      </c>
      <c r="B74" s="85">
        <v>0.91105324074074068</v>
      </c>
      <c r="C74" s="63" t="s">
        <v>1119</v>
      </c>
      <c r="D74" s="63" t="s">
        <v>2106</v>
      </c>
      <c r="E74" s="63" t="s">
        <v>74</v>
      </c>
      <c r="F74" s="63" t="s">
        <v>75</v>
      </c>
      <c r="G74" s="63" t="s">
        <v>76</v>
      </c>
      <c r="H74" s="63">
        <v>20</v>
      </c>
      <c r="I74" s="63">
        <v>-0.48</v>
      </c>
      <c r="J74" s="63">
        <v>19.52</v>
      </c>
      <c r="K74" s="63" t="s">
        <v>2105</v>
      </c>
      <c r="L74" s="63" t="s">
        <v>78</v>
      </c>
      <c r="M74" s="63" t="s">
        <v>2104</v>
      </c>
      <c r="N74" s="63" t="s">
        <v>118</v>
      </c>
    </row>
    <row r="75" spans="1:14" hidden="1" x14ac:dyDescent="0.25">
      <c r="A75" s="64">
        <v>45005</v>
      </c>
      <c r="B75" s="85">
        <v>0.46099537037037036</v>
      </c>
      <c r="C75" s="63" t="s">
        <v>1119</v>
      </c>
      <c r="D75" s="63" t="s">
        <v>192</v>
      </c>
      <c r="E75" s="63" t="s">
        <v>74</v>
      </c>
      <c r="F75" s="63" t="s">
        <v>75</v>
      </c>
      <c r="G75" s="63" t="s">
        <v>76</v>
      </c>
      <c r="H75" s="63">
        <v>5.5</v>
      </c>
      <c r="I75" s="63">
        <v>-0.28000000000000003</v>
      </c>
      <c r="J75" s="63">
        <v>5.22</v>
      </c>
      <c r="K75" s="63" t="s">
        <v>193</v>
      </c>
      <c r="L75" s="63" t="s">
        <v>78</v>
      </c>
      <c r="M75" s="63" t="s">
        <v>2107</v>
      </c>
      <c r="N75" s="63" t="s">
        <v>2268</v>
      </c>
    </row>
    <row r="76" spans="1:14" hidden="1" x14ac:dyDescent="0.25">
      <c r="A76" s="64">
        <v>45005</v>
      </c>
      <c r="B76" s="85">
        <v>0.69384259259259251</v>
      </c>
      <c r="C76" s="63" t="s">
        <v>1119</v>
      </c>
      <c r="D76" s="63" t="s">
        <v>1888</v>
      </c>
      <c r="E76" s="63" t="s">
        <v>74</v>
      </c>
      <c r="F76" s="63" t="s">
        <v>75</v>
      </c>
      <c r="G76" s="63" t="s">
        <v>76</v>
      </c>
      <c r="H76" s="63">
        <v>5.5</v>
      </c>
      <c r="I76" s="63">
        <v>-0.28000000000000003</v>
      </c>
      <c r="J76" s="63">
        <v>5.22</v>
      </c>
      <c r="K76" s="63" t="s">
        <v>1889</v>
      </c>
      <c r="L76" s="63" t="s">
        <v>78</v>
      </c>
      <c r="M76" s="63" t="s">
        <v>2108</v>
      </c>
      <c r="N76" s="63" t="s">
        <v>2269</v>
      </c>
    </row>
    <row r="77" spans="1:14" hidden="1" x14ac:dyDescent="0.25">
      <c r="A77" s="64">
        <v>45005</v>
      </c>
      <c r="B77" s="85">
        <v>0.74530092592592589</v>
      </c>
      <c r="C77" s="63" t="s">
        <v>1119</v>
      </c>
      <c r="D77" s="63" t="s">
        <v>184</v>
      </c>
      <c r="E77" s="63" t="s">
        <v>74</v>
      </c>
      <c r="F77" s="63" t="s">
        <v>75</v>
      </c>
      <c r="G77" s="63" t="s">
        <v>76</v>
      </c>
      <c r="H77" s="63">
        <v>5.5</v>
      </c>
      <c r="I77" s="63">
        <v>-0.28000000000000003</v>
      </c>
      <c r="J77" s="63">
        <v>5.22</v>
      </c>
      <c r="K77" s="63" t="s">
        <v>185</v>
      </c>
      <c r="L77" s="63" t="s">
        <v>78</v>
      </c>
      <c r="M77" s="63" t="s">
        <v>2109</v>
      </c>
      <c r="N77" s="63" t="s">
        <v>2270</v>
      </c>
    </row>
    <row r="78" spans="1:14" hidden="1" x14ac:dyDescent="0.25">
      <c r="A78" s="64">
        <v>45005</v>
      </c>
      <c r="B78" s="85">
        <v>0.77384259259259258</v>
      </c>
      <c r="C78" s="63" t="s">
        <v>1119</v>
      </c>
      <c r="D78" s="63" t="s">
        <v>2112</v>
      </c>
      <c r="E78" s="63" t="s">
        <v>74</v>
      </c>
      <c r="F78" s="63" t="s">
        <v>75</v>
      </c>
      <c r="G78" s="63" t="s">
        <v>76</v>
      </c>
      <c r="H78" s="63">
        <v>5.5</v>
      </c>
      <c r="I78" s="63">
        <v>-0.28000000000000003</v>
      </c>
      <c r="J78" s="63">
        <v>5.22</v>
      </c>
      <c r="K78" s="63" t="s">
        <v>2111</v>
      </c>
      <c r="L78" s="63" t="s">
        <v>78</v>
      </c>
      <c r="M78" s="63" t="s">
        <v>2110</v>
      </c>
      <c r="N78" s="63" t="s">
        <v>2271</v>
      </c>
    </row>
    <row r="79" spans="1:14" hidden="1" x14ac:dyDescent="0.25">
      <c r="A79" s="64">
        <v>45005</v>
      </c>
      <c r="B79" s="85">
        <v>0.8168981481481481</v>
      </c>
      <c r="C79" s="63" t="s">
        <v>1119</v>
      </c>
      <c r="D79" s="63" t="s">
        <v>2115</v>
      </c>
      <c r="E79" s="63" t="s">
        <v>74</v>
      </c>
      <c r="F79" s="63" t="s">
        <v>75</v>
      </c>
      <c r="G79" s="63" t="s">
        <v>76</v>
      </c>
      <c r="H79" s="63">
        <v>30</v>
      </c>
      <c r="I79" s="63">
        <v>-0.62</v>
      </c>
      <c r="J79" s="63">
        <v>29.38</v>
      </c>
      <c r="K79" s="63" t="s">
        <v>2114</v>
      </c>
      <c r="L79" s="63" t="s">
        <v>78</v>
      </c>
      <c r="M79" s="63" t="s">
        <v>2113</v>
      </c>
      <c r="N79" s="63" t="s">
        <v>296</v>
      </c>
    </row>
    <row r="80" spans="1:14" hidden="1" x14ac:dyDescent="0.25">
      <c r="A80" s="64">
        <v>45005</v>
      </c>
      <c r="B80" s="85">
        <v>0.89969907407407401</v>
      </c>
      <c r="C80" s="63" t="s">
        <v>1119</v>
      </c>
      <c r="D80" s="63" t="s">
        <v>2118</v>
      </c>
      <c r="E80" s="63" t="s">
        <v>74</v>
      </c>
      <c r="F80" s="63" t="s">
        <v>75</v>
      </c>
      <c r="G80" s="63" t="s">
        <v>76</v>
      </c>
      <c r="H80" s="63">
        <v>25</v>
      </c>
      <c r="I80" s="63">
        <v>-0.55000000000000004</v>
      </c>
      <c r="J80" s="63">
        <v>24.45</v>
      </c>
      <c r="K80" s="63" t="s">
        <v>2117</v>
      </c>
      <c r="L80" s="63" t="s">
        <v>78</v>
      </c>
      <c r="M80" s="63" t="s">
        <v>2116</v>
      </c>
      <c r="N80" s="63" t="s">
        <v>92</v>
      </c>
    </row>
    <row r="81" spans="1:14" x14ac:dyDescent="0.25">
      <c r="A81" s="64">
        <v>45006</v>
      </c>
      <c r="B81" s="85">
        <v>0.7745023148148148</v>
      </c>
      <c r="C81" s="63" t="s">
        <v>1119</v>
      </c>
      <c r="D81" s="63" t="s">
        <v>801</v>
      </c>
      <c r="E81" s="63" t="s">
        <v>74</v>
      </c>
      <c r="F81" s="63" t="s">
        <v>75</v>
      </c>
      <c r="G81" s="63" t="s">
        <v>76</v>
      </c>
      <c r="H81" s="63">
        <v>5</v>
      </c>
      <c r="I81" s="63">
        <v>-0.27</v>
      </c>
      <c r="J81" s="63">
        <v>4.7300000000000004</v>
      </c>
      <c r="K81" s="63" t="s">
        <v>802</v>
      </c>
      <c r="L81" s="63" t="s">
        <v>78</v>
      </c>
      <c r="M81" s="63" t="s">
        <v>2119</v>
      </c>
      <c r="N81" s="63" t="s">
        <v>2272</v>
      </c>
    </row>
    <row r="82" spans="1:14" x14ac:dyDescent="0.25">
      <c r="A82" s="64">
        <v>45006</v>
      </c>
      <c r="B82" s="85">
        <v>0.80697916666666669</v>
      </c>
      <c r="C82" s="63" t="s">
        <v>1119</v>
      </c>
      <c r="D82" s="63" t="s">
        <v>870</v>
      </c>
      <c r="E82" s="63" t="s">
        <v>74</v>
      </c>
      <c r="F82" s="63" t="s">
        <v>75</v>
      </c>
      <c r="G82" s="63" t="s">
        <v>76</v>
      </c>
      <c r="H82" s="63">
        <v>5</v>
      </c>
      <c r="I82" s="63">
        <v>-0.27</v>
      </c>
      <c r="J82" s="63">
        <v>4.7300000000000004</v>
      </c>
      <c r="K82" s="63" t="s">
        <v>871</v>
      </c>
      <c r="L82" s="63" t="s">
        <v>78</v>
      </c>
      <c r="M82" s="63" t="s">
        <v>2120</v>
      </c>
      <c r="N82" s="63" t="s">
        <v>2273</v>
      </c>
    </row>
    <row r="83" spans="1:14" x14ac:dyDescent="0.25">
      <c r="A83" s="64">
        <v>45006</v>
      </c>
      <c r="B83" s="85">
        <v>0.81554398148148144</v>
      </c>
      <c r="C83" s="63" t="s">
        <v>1119</v>
      </c>
      <c r="D83" s="63" t="s">
        <v>719</v>
      </c>
      <c r="E83" s="63" t="s">
        <v>74</v>
      </c>
      <c r="F83" s="63" t="s">
        <v>75</v>
      </c>
      <c r="G83" s="63" t="s">
        <v>76</v>
      </c>
      <c r="H83" s="63">
        <v>10</v>
      </c>
      <c r="I83" s="63">
        <v>-0.34</v>
      </c>
      <c r="J83" s="63">
        <v>9.66</v>
      </c>
      <c r="K83" s="63" t="s">
        <v>720</v>
      </c>
      <c r="L83" s="63" t="s">
        <v>78</v>
      </c>
      <c r="M83" s="63" t="s">
        <v>2121</v>
      </c>
      <c r="N83" s="63" t="s">
        <v>2274</v>
      </c>
    </row>
    <row r="84" spans="1:14" x14ac:dyDescent="0.25">
      <c r="A84" s="64">
        <v>45006</v>
      </c>
      <c r="B84" s="85">
        <v>0.86164351851851861</v>
      </c>
      <c r="C84" s="63" t="s">
        <v>1119</v>
      </c>
      <c r="D84" s="63" t="s">
        <v>2050</v>
      </c>
      <c r="E84" s="63" t="s">
        <v>74</v>
      </c>
      <c r="F84" s="63" t="s">
        <v>75</v>
      </c>
      <c r="G84" s="63" t="s">
        <v>76</v>
      </c>
      <c r="H84" s="63">
        <v>15</v>
      </c>
      <c r="I84" s="63">
        <v>-0.41</v>
      </c>
      <c r="J84" s="63">
        <v>14.59</v>
      </c>
      <c r="K84" s="63" t="s">
        <v>2049</v>
      </c>
      <c r="L84" s="63" t="s">
        <v>78</v>
      </c>
      <c r="M84" s="63" t="s">
        <v>2122</v>
      </c>
      <c r="N84" s="63" t="s">
        <v>2275</v>
      </c>
    </row>
    <row r="85" spans="1:14" hidden="1" x14ac:dyDescent="0.25">
      <c r="A85" s="64">
        <v>45006</v>
      </c>
      <c r="B85" s="85">
        <v>0.88167824074074075</v>
      </c>
      <c r="C85" s="63" t="s">
        <v>1119</v>
      </c>
      <c r="D85" s="63" t="s">
        <v>174</v>
      </c>
      <c r="E85" s="63" t="s">
        <v>74</v>
      </c>
      <c r="F85" s="63" t="s">
        <v>75</v>
      </c>
      <c r="G85" s="63" t="s">
        <v>76</v>
      </c>
      <c r="H85" s="63">
        <v>30</v>
      </c>
      <c r="I85" s="63">
        <v>-0.62</v>
      </c>
      <c r="J85" s="63">
        <v>29.38</v>
      </c>
      <c r="K85" s="63" t="s">
        <v>175</v>
      </c>
      <c r="L85" s="63" t="s">
        <v>78</v>
      </c>
      <c r="M85" s="63" t="s">
        <v>2123</v>
      </c>
      <c r="N85" s="63" t="s">
        <v>296</v>
      </c>
    </row>
    <row r="86" spans="1:14" x14ac:dyDescent="0.25">
      <c r="A86" s="64">
        <v>45006</v>
      </c>
      <c r="B86" s="85">
        <v>0.89065972222222223</v>
      </c>
      <c r="C86" s="63" t="s">
        <v>1119</v>
      </c>
      <c r="D86" s="63" t="s">
        <v>1167</v>
      </c>
      <c r="E86" s="63" t="s">
        <v>74</v>
      </c>
      <c r="F86" s="63" t="s">
        <v>75</v>
      </c>
      <c r="G86" s="63" t="s">
        <v>76</v>
      </c>
      <c r="H86" s="63">
        <v>5</v>
      </c>
      <c r="I86" s="63">
        <v>-0.27</v>
      </c>
      <c r="J86" s="63">
        <v>4.7300000000000004</v>
      </c>
      <c r="K86" s="63" t="s">
        <v>1168</v>
      </c>
      <c r="L86" s="63" t="s">
        <v>78</v>
      </c>
      <c r="M86" s="63" t="s">
        <v>2124</v>
      </c>
      <c r="N86" s="63" t="s">
        <v>2276</v>
      </c>
    </row>
    <row r="87" spans="1:14" x14ac:dyDescent="0.25">
      <c r="A87" s="64">
        <v>45007</v>
      </c>
      <c r="B87" s="85">
        <v>0.72643518518518524</v>
      </c>
      <c r="C87" s="63" t="s">
        <v>1119</v>
      </c>
      <c r="D87" s="63" t="s">
        <v>134</v>
      </c>
      <c r="E87" s="63" t="s">
        <v>74</v>
      </c>
      <c r="F87" s="63" t="s">
        <v>75</v>
      </c>
      <c r="G87" s="63" t="s">
        <v>76</v>
      </c>
      <c r="H87" s="63">
        <v>5</v>
      </c>
      <c r="I87" s="63">
        <v>-0.27</v>
      </c>
      <c r="J87" s="63">
        <v>4.7300000000000004</v>
      </c>
      <c r="K87" s="63" t="s">
        <v>135</v>
      </c>
      <c r="L87" s="63" t="s">
        <v>78</v>
      </c>
      <c r="M87" s="63" t="s">
        <v>2125</v>
      </c>
      <c r="N87" s="63" t="s">
        <v>2277</v>
      </c>
    </row>
    <row r="88" spans="1:14" hidden="1" x14ac:dyDescent="0.25">
      <c r="A88" s="64">
        <v>45007</v>
      </c>
      <c r="B88" s="85">
        <v>0.74983796296296301</v>
      </c>
      <c r="C88" s="63" t="s">
        <v>1119</v>
      </c>
      <c r="D88" s="63" t="s">
        <v>2038</v>
      </c>
      <c r="E88" s="63" t="s">
        <v>74</v>
      </c>
      <c r="F88" s="63" t="s">
        <v>75</v>
      </c>
      <c r="G88" s="63" t="s">
        <v>76</v>
      </c>
      <c r="H88" s="63">
        <v>5</v>
      </c>
      <c r="I88" s="63">
        <v>-0.27</v>
      </c>
      <c r="J88" s="63">
        <v>4.7300000000000004</v>
      </c>
      <c r="K88" s="63" t="s">
        <v>2044</v>
      </c>
      <c r="L88" s="63" t="s">
        <v>78</v>
      </c>
      <c r="M88" s="63" t="s">
        <v>2126</v>
      </c>
      <c r="N88" s="63" t="s">
        <v>2278</v>
      </c>
    </row>
    <row r="89" spans="1:14" hidden="1" x14ac:dyDescent="0.25">
      <c r="A89" s="64">
        <v>45007</v>
      </c>
      <c r="B89" s="85">
        <v>0.8966087962962962</v>
      </c>
      <c r="C89" s="63" t="s">
        <v>1119</v>
      </c>
      <c r="D89" s="63" t="s">
        <v>2129</v>
      </c>
      <c r="E89" s="63" t="s">
        <v>74</v>
      </c>
      <c r="F89" s="63" t="s">
        <v>75</v>
      </c>
      <c r="G89" s="63" t="s">
        <v>76</v>
      </c>
      <c r="H89" s="63">
        <v>35</v>
      </c>
      <c r="I89" s="63">
        <v>-0.69</v>
      </c>
      <c r="J89" s="63">
        <v>34.31</v>
      </c>
      <c r="K89" s="63" t="s">
        <v>2128</v>
      </c>
      <c r="L89" s="63" t="s">
        <v>78</v>
      </c>
      <c r="M89" s="63" t="s">
        <v>2127</v>
      </c>
      <c r="N89" s="63" t="s">
        <v>108</v>
      </c>
    </row>
    <row r="90" spans="1:14" hidden="1" x14ac:dyDescent="0.25">
      <c r="A90" s="64">
        <v>45008</v>
      </c>
      <c r="B90" s="85">
        <v>3.5104166666666665E-2</v>
      </c>
      <c r="C90" s="63" t="s">
        <v>1119</v>
      </c>
      <c r="D90" s="63" t="s">
        <v>786</v>
      </c>
      <c r="E90" s="63" t="s">
        <v>74</v>
      </c>
      <c r="F90" s="63" t="s">
        <v>75</v>
      </c>
      <c r="G90" s="63" t="s">
        <v>76</v>
      </c>
      <c r="H90" s="63">
        <v>5</v>
      </c>
      <c r="I90" s="63">
        <v>-0.27</v>
      </c>
      <c r="J90" s="63">
        <v>4.7300000000000004</v>
      </c>
      <c r="K90" s="63" t="s">
        <v>787</v>
      </c>
      <c r="L90" s="63" t="s">
        <v>78</v>
      </c>
      <c r="M90" s="63" t="s">
        <v>2130</v>
      </c>
      <c r="N90" s="63" t="s">
        <v>2279</v>
      </c>
    </row>
    <row r="91" spans="1:14" x14ac:dyDescent="0.25">
      <c r="A91" s="64">
        <v>45008</v>
      </c>
      <c r="B91" s="85">
        <v>0.46281250000000002</v>
      </c>
      <c r="C91" s="63" t="s">
        <v>1119</v>
      </c>
      <c r="D91" s="63" t="s">
        <v>960</v>
      </c>
      <c r="E91" s="63" t="s">
        <v>74</v>
      </c>
      <c r="F91" s="63" t="s">
        <v>75</v>
      </c>
      <c r="G91" s="63" t="s">
        <v>76</v>
      </c>
      <c r="H91" s="63">
        <v>5</v>
      </c>
      <c r="I91" s="63">
        <v>-0.27</v>
      </c>
      <c r="J91" s="63">
        <v>4.7300000000000004</v>
      </c>
      <c r="K91" s="63" t="s">
        <v>961</v>
      </c>
      <c r="L91" s="63" t="s">
        <v>78</v>
      </c>
      <c r="M91" s="63" t="s">
        <v>2131</v>
      </c>
      <c r="N91" s="63" t="s">
        <v>2280</v>
      </c>
    </row>
    <row r="92" spans="1:14" hidden="1" x14ac:dyDescent="0.25">
      <c r="A92" s="64">
        <v>45008</v>
      </c>
      <c r="B92" s="85">
        <v>0.50124999999999997</v>
      </c>
      <c r="C92" s="63" t="s">
        <v>1119</v>
      </c>
      <c r="D92" s="63" t="s">
        <v>1852</v>
      </c>
      <c r="E92" s="63" t="s">
        <v>74</v>
      </c>
      <c r="F92" s="63" t="s">
        <v>75</v>
      </c>
      <c r="G92" s="63" t="s">
        <v>76</v>
      </c>
      <c r="H92" s="63">
        <v>5</v>
      </c>
      <c r="I92" s="63">
        <v>-0.27</v>
      </c>
      <c r="J92" s="63">
        <v>4.7300000000000004</v>
      </c>
      <c r="K92" s="63" t="s">
        <v>1853</v>
      </c>
      <c r="L92" s="63" t="s">
        <v>78</v>
      </c>
      <c r="M92" s="63" t="s">
        <v>2132</v>
      </c>
      <c r="N92" s="63" t="s">
        <v>2281</v>
      </c>
    </row>
    <row r="93" spans="1:14" hidden="1" x14ac:dyDescent="0.25">
      <c r="A93" s="64">
        <v>45008</v>
      </c>
      <c r="B93" s="85">
        <v>0.57737268518518514</v>
      </c>
      <c r="C93" s="63" t="s">
        <v>1119</v>
      </c>
      <c r="D93" s="63" t="s">
        <v>697</v>
      </c>
      <c r="E93" s="63" t="s">
        <v>74</v>
      </c>
      <c r="F93" s="63" t="s">
        <v>75</v>
      </c>
      <c r="G93" s="63" t="s">
        <v>76</v>
      </c>
      <c r="H93" s="63">
        <v>5</v>
      </c>
      <c r="I93" s="63">
        <v>-0.27</v>
      </c>
      <c r="J93" s="63">
        <v>4.7300000000000004</v>
      </c>
      <c r="K93" s="63" t="s">
        <v>698</v>
      </c>
      <c r="L93" s="63" t="s">
        <v>78</v>
      </c>
      <c r="M93" s="63" t="s">
        <v>2133</v>
      </c>
      <c r="N93" s="63" t="s">
        <v>2282</v>
      </c>
    </row>
    <row r="94" spans="1:14" hidden="1" x14ac:dyDescent="0.25">
      <c r="A94" s="64">
        <v>45008</v>
      </c>
      <c r="B94" s="85">
        <v>0.69592592592592595</v>
      </c>
      <c r="C94" s="63" t="s">
        <v>1119</v>
      </c>
      <c r="D94" s="63" t="s">
        <v>2136</v>
      </c>
      <c r="E94" s="63" t="s">
        <v>74</v>
      </c>
      <c r="F94" s="63" t="s">
        <v>75</v>
      </c>
      <c r="G94" s="63" t="s">
        <v>76</v>
      </c>
      <c r="H94" s="63">
        <v>25</v>
      </c>
      <c r="I94" s="63">
        <v>-0.55000000000000004</v>
      </c>
      <c r="J94" s="63">
        <v>24.45</v>
      </c>
      <c r="K94" s="63" t="s">
        <v>2135</v>
      </c>
      <c r="L94" s="63" t="s">
        <v>78</v>
      </c>
      <c r="M94" s="63" t="s">
        <v>2134</v>
      </c>
      <c r="N94" s="63" t="s">
        <v>92</v>
      </c>
    </row>
    <row r="95" spans="1:14" hidden="1" x14ac:dyDescent="0.25">
      <c r="A95" s="64">
        <v>45008</v>
      </c>
      <c r="B95" s="85">
        <v>0.84054398148148157</v>
      </c>
      <c r="C95" s="63" t="s">
        <v>1119</v>
      </c>
      <c r="D95" s="63" t="s">
        <v>535</v>
      </c>
      <c r="E95" s="63" t="s">
        <v>74</v>
      </c>
      <c r="F95" s="63" t="s">
        <v>75</v>
      </c>
      <c r="G95" s="63" t="s">
        <v>76</v>
      </c>
      <c r="H95" s="63">
        <v>5</v>
      </c>
      <c r="I95" s="63">
        <v>-0.27</v>
      </c>
      <c r="J95" s="63">
        <v>4.7300000000000004</v>
      </c>
      <c r="K95" s="63" t="s">
        <v>536</v>
      </c>
      <c r="L95" s="63" t="s">
        <v>78</v>
      </c>
      <c r="M95" s="63" t="s">
        <v>2137</v>
      </c>
      <c r="N95" s="63" t="s">
        <v>2283</v>
      </c>
    </row>
    <row r="96" spans="1:14" hidden="1" x14ac:dyDescent="0.25">
      <c r="A96" s="64">
        <v>45008</v>
      </c>
      <c r="B96" s="85">
        <v>0.85942129629629627</v>
      </c>
      <c r="C96" s="63" t="s">
        <v>1119</v>
      </c>
      <c r="D96" s="63" t="s">
        <v>1486</v>
      </c>
      <c r="E96" s="63" t="s">
        <v>74</v>
      </c>
      <c r="F96" s="63" t="s">
        <v>75</v>
      </c>
      <c r="G96" s="63" t="s">
        <v>76</v>
      </c>
      <c r="H96" s="63">
        <v>15</v>
      </c>
      <c r="I96" s="63">
        <v>-0.41</v>
      </c>
      <c r="J96" s="63">
        <v>14.59</v>
      </c>
      <c r="K96" s="63" t="s">
        <v>1796</v>
      </c>
      <c r="L96" s="63" t="s">
        <v>78</v>
      </c>
      <c r="M96" s="63" t="s">
        <v>2138</v>
      </c>
      <c r="N96" s="63" t="s">
        <v>2284</v>
      </c>
    </row>
    <row r="97" spans="1:14" hidden="1" x14ac:dyDescent="0.25">
      <c r="A97" s="64">
        <v>45009</v>
      </c>
      <c r="B97" s="85">
        <v>0.48480324074074077</v>
      </c>
      <c r="C97" s="63" t="s">
        <v>1119</v>
      </c>
      <c r="D97" s="63" t="s">
        <v>1880</v>
      </c>
      <c r="E97" s="63" t="s">
        <v>74</v>
      </c>
      <c r="F97" s="63" t="s">
        <v>75</v>
      </c>
      <c r="G97" s="63" t="s">
        <v>76</v>
      </c>
      <c r="H97" s="63">
        <v>11</v>
      </c>
      <c r="I97" s="63">
        <v>-0.35</v>
      </c>
      <c r="J97" s="63">
        <v>10.65</v>
      </c>
      <c r="K97" s="63" t="s">
        <v>1881</v>
      </c>
      <c r="L97" s="63" t="s">
        <v>78</v>
      </c>
      <c r="M97" s="63" t="s">
        <v>2139</v>
      </c>
      <c r="N97" s="63" t="s">
        <v>2285</v>
      </c>
    </row>
    <row r="98" spans="1:14" hidden="1" x14ac:dyDescent="0.25">
      <c r="A98" s="64">
        <v>45009</v>
      </c>
      <c r="B98" s="85">
        <v>0.51221064814814821</v>
      </c>
      <c r="C98" s="63" t="s">
        <v>1119</v>
      </c>
      <c r="D98" s="63" t="s">
        <v>2129</v>
      </c>
      <c r="E98" s="63" t="s">
        <v>74</v>
      </c>
      <c r="F98" s="63" t="s">
        <v>75</v>
      </c>
      <c r="G98" s="63" t="s">
        <v>76</v>
      </c>
      <c r="H98" s="63">
        <v>10</v>
      </c>
      <c r="I98" s="63">
        <v>-0.34</v>
      </c>
      <c r="J98" s="63">
        <v>9.66</v>
      </c>
      <c r="K98" s="63" t="s">
        <v>2128</v>
      </c>
      <c r="L98" s="63" t="s">
        <v>78</v>
      </c>
      <c r="M98" s="63" t="s">
        <v>2140</v>
      </c>
      <c r="N98" s="63" t="s">
        <v>2286</v>
      </c>
    </row>
    <row r="99" spans="1:14" hidden="1" x14ac:dyDescent="0.25">
      <c r="A99" s="64">
        <v>45010</v>
      </c>
      <c r="B99" s="85">
        <v>0.29660879629629627</v>
      </c>
      <c r="C99" s="63" t="s">
        <v>1119</v>
      </c>
      <c r="D99" s="63" t="s">
        <v>865</v>
      </c>
      <c r="E99" s="63" t="s">
        <v>74</v>
      </c>
      <c r="F99" s="63" t="s">
        <v>75</v>
      </c>
      <c r="G99" s="63" t="s">
        <v>76</v>
      </c>
      <c r="H99" s="63">
        <v>110</v>
      </c>
      <c r="I99" s="63">
        <v>-1.74</v>
      </c>
      <c r="J99" s="63">
        <v>108.26</v>
      </c>
      <c r="K99" s="63" t="s">
        <v>866</v>
      </c>
      <c r="L99" s="63" t="s">
        <v>78</v>
      </c>
      <c r="M99" s="63" t="s">
        <v>2141</v>
      </c>
      <c r="N99" s="63" t="s">
        <v>2287</v>
      </c>
    </row>
    <row r="100" spans="1:14" hidden="1" x14ac:dyDescent="0.25">
      <c r="A100" s="64">
        <v>45010</v>
      </c>
      <c r="B100" s="85">
        <v>0.41119212962962964</v>
      </c>
      <c r="C100" s="63" t="s">
        <v>1119</v>
      </c>
      <c r="D100" s="63" t="s">
        <v>169</v>
      </c>
      <c r="E100" s="63" t="s">
        <v>74</v>
      </c>
      <c r="F100" s="63" t="s">
        <v>75</v>
      </c>
      <c r="G100" s="63" t="s">
        <v>76</v>
      </c>
      <c r="H100" s="63">
        <v>20</v>
      </c>
      <c r="I100" s="63">
        <v>-0.48</v>
      </c>
      <c r="J100" s="63">
        <v>19.52</v>
      </c>
      <c r="K100" s="63" t="s">
        <v>170</v>
      </c>
      <c r="L100" s="63" t="s">
        <v>78</v>
      </c>
      <c r="M100" s="63" t="s">
        <v>2142</v>
      </c>
      <c r="N100" s="63" t="s">
        <v>118</v>
      </c>
    </row>
    <row r="101" spans="1:14" hidden="1" x14ac:dyDescent="0.25">
      <c r="A101" s="64">
        <v>45010</v>
      </c>
      <c r="B101" s="85">
        <v>0.63431712962962961</v>
      </c>
      <c r="C101" s="63" t="s">
        <v>1119</v>
      </c>
      <c r="D101" s="63" t="s">
        <v>2145</v>
      </c>
      <c r="E101" s="63" t="s">
        <v>74</v>
      </c>
      <c r="F101" s="63" t="s">
        <v>75</v>
      </c>
      <c r="G101" s="63" t="s">
        <v>76</v>
      </c>
      <c r="H101" s="63">
        <v>30</v>
      </c>
      <c r="I101" s="63">
        <v>-0.62</v>
      </c>
      <c r="J101" s="63">
        <v>29.38</v>
      </c>
      <c r="K101" s="63" t="s">
        <v>2144</v>
      </c>
      <c r="L101" s="63" t="s">
        <v>78</v>
      </c>
      <c r="M101" s="63" t="s">
        <v>2143</v>
      </c>
      <c r="N101" s="63" t="s">
        <v>296</v>
      </c>
    </row>
    <row r="102" spans="1:14" x14ac:dyDescent="0.25">
      <c r="A102" s="64">
        <v>45010</v>
      </c>
      <c r="B102" s="85">
        <v>0.73085648148148152</v>
      </c>
      <c r="C102" s="63" t="s">
        <v>1119</v>
      </c>
      <c r="D102" s="63" t="s">
        <v>1518</v>
      </c>
      <c r="E102" s="63" t="s">
        <v>74</v>
      </c>
      <c r="F102" s="63" t="s">
        <v>75</v>
      </c>
      <c r="G102" s="63" t="s">
        <v>76</v>
      </c>
      <c r="H102" s="63">
        <v>10</v>
      </c>
      <c r="I102" s="63">
        <v>-0.34</v>
      </c>
      <c r="J102" s="63">
        <v>9.66</v>
      </c>
      <c r="K102" s="63" t="s">
        <v>860</v>
      </c>
      <c r="L102" s="63" t="s">
        <v>78</v>
      </c>
      <c r="M102" s="63" t="s">
        <v>2146</v>
      </c>
      <c r="N102" s="63" t="s">
        <v>2288</v>
      </c>
    </row>
    <row r="103" spans="1:14" hidden="1" x14ac:dyDescent="0.25">
      <c r="A103" s="64">
        <v>45010</v>
      </c>
      <c r="B103" s="85">
        <v>0.82412037037037045</v>
      </c>
      <c r="C103" s="63" t="s">
        <v>1119</v>
      </c>
      <c r="D103" s="63" t="s">
        <v>621</v>
      </c>
      <c r="E103" s="63" t="s">
        <v>74</v>
      </c>
      <c r="F103" s="63" t="s">
        <v>75</v>
      </c>
      <c r="G103" s="63" t="s">
        <v>76</v>
      </c>
      <c r="H103" s="63">
        <v>20</v>
      </c>
      <c r="I103" s="63">
        <v>-0.48</v>
      </c>
      <c r="J103" s="63">
        <v>19.52</v>
      </c>
      <c r="K103" s="63" t="s">
        <v>622</v>
      </c>
      <c r="L103" s="63" t="s">
        <v>78</v>
      </c>
      <c r="M103" s="63" t="s">
        <v>2147</v>
      </c>
      <c r="N103" s="63" t="s">
        <v>118</v>
      </c>
    </row>
    <row r="104" spans="1:14" hidden="1" x14ac:dyDescent="0.25">
      <c r="A104" s="64">
        <v>45011</v>
      </c>
      <c r="B104" s="85">
        <v>0.6761921296296296</v>
      </c>
      <c r="C104" s="63" t="s">
        <v>465</v>
      </c>
      <c r="D104" s="63" t="s">
        <v>2015</v>
      </c>
      <c r="E104" s="63" t="s">
        <v>74</v>
      </c>
      <c r="F104" s="63" t="s">
        <v>75</v>
      </c>
      <c r="G104" s="63" t="s">
        <v>76</v>
      </c>
      <c r="H104" s="63">
        <v>16.5</v>
      </c>
      <c r="I104" s="63">
        <v>-0.43</v>
      </c>
      <c r="J104" s="63">
        <v>16.07</v>
      </c>
      <c r="K104" s="63" t="s">
        <v>2014</v>
      </c>
      <c r="L104" s="63" t="s">
        <v>78</v>
      </c>
      <c r="M104" s="63" t="s">
        <v>2148</v>
      </c>
      <c r="N104" s="63" t="s">
        <v>2289</v>
      </c>
    </row>
    <row r="105" spans="1:14" hidden="1" x14ac:dyDescent="0.25">
      <c r="A105" s="64">
        <v>45011</v>
      </c>
      <c r="B105" s="85">
        <v>0.79197916666666668</v>
      </c>
      <c r="C105" s="63" t="s">
        <v>465</v>
      </c>
      <c r="D105" s="63" t="s">
        <v>697</v>
      </c>
      <c r="E105" s="63" t="s">
        <v>74</v>
      </c>
      <c r="F105" s="63" t="s">
        <v>75</v>
      </c>
      <c r="G105" s="63" t="s">
        <v>76</v>
      </c>
      <c r="H105" s="63">
        <v>5.5</v>
      </c>
      <c r="I105" s="63">
        <v>-0.28000000000000003</v>
      </c>
      <c r="J105" s="63">
        <v>5.22</v>
      </c>
      <c r="K105" s="63" t="s">
        <v>698</v>
      </c>
      <c r="L105" s="63" t="s">
        <v>78</v>
      </c>
      <c r="M105" s="63" t="s">
        <v>2149</v>
      </c>
      <c r="N105" s="63" t="s">
        <v>2290</v>
      </c>
    </row>
    <row r="106" spans="1:14" hidden="1" x14ac:dyDescent="0.25">
      <c r="A106" s="64">
        <v>45011</v>
      </c>
      <c r="B106" s="85">
        <v>0.85672453703703699</v>
      </c>
      <c r="C106" s="63" t="s">
        <v>465</v>
      </c>
      <c r="D106" s="63" t="s">
        <v>2152</v>
      </c>
      <c r="E106" s="63" t="s">
        <v>74</v>
      </c>
      <c r="F106" s="63" t="s">
        <v>75</v>
      </c>
      <c r="G106" s="63" t="s">
        <v>76</v>
      </c>
      <c r="H106" s="63">
        <v>20</v>
      </c>
      <c r="I106" s="63">
        <v>-0.48</v>
      </c>
      <c r="J106" s="63">
        <v>19.52</v>
      </c>
      <c r="K106" s="63" t="s">
        <v>2151</v>
      </c>
      <c r="L106" s="63" t="s">
        <v>78</v>
      </c>
      <c r="M106" s="63" t="s">
        <v>2150</v>
      </c>
      <c r="N106" s="63" t="s">
        <v>118</v>
      </c>
    </row>
    <row r="107" spans="1:14" hidden="1" x14ac:dyDescent="0.25">
      <c r="A107" s="64">
        <v>45011</v>
      </c>
      <c r="B107" s="85">
        <v>0.87481481481481482</v>
      </c>
      <c r="C107" s="63" t="s">
        <v>465</v>
      </c>
      <c r="D107" s="63" t="s">
        <v>2155</v>
      </c>
      <c r="E107" s="63" t="s">
        <v>74</v>
      </c>
      <c r="F107" s="63" t="s">
        <v>75</v>
      </c>
      <c r="G107" s="63" t="s">
        <v>76</v>
      </c>
      <c r="H107" s="63">
        <v>35</v>
      </c>
      <c r="I107" s="63">
        <v>-0.69</v>
      </c>
      <c r="J107" s="63">
        <v>34.31</v>
      </c>
      <c r="K107" s="63" t="s">
        <v>2154</v>
      </c>
      <c r="L107" s="63" t="s">
        <v>78</v>
      </c>
      <c r="M107" s="63" t="s">
        <v>2153</v>
      </c>
      <c r="N107" s="63" t="s">
        <v>108</v>
      </c>
    </row>
    <row r="108" spans="1:14" hidden="1" x14ac:dyDescent="0.25">
      <c r="A108" s="64">
        <v>45011</v>
      </c>
      <c r="B108" s="85">
        <v>0.87600694444444438</v>
      </c>
      <c r="C108" s="63" t="s">
        <v>465</v>
      </c>
      <c r="D108" s="63" t="s">
        <v>2155</v>
      </c>
      <c r="E108" s="63" t="s">
        <v>74</v>
      </c>
      <c r="F108" s="63" t="s">
        <v>75</v>
      </c>
      <c r="G108" s="63" t="s">
        <v>76</v>
      </c>
      <c r="H108" s="63">
        <v>35</v>
      </c>
      <c r="I108" s="63">
        <v>-0.69</v>
      </c>
      <c r="J108" s="63">
        <v>34.31</v>
      </c>
      <c r="K108" s="63" t="s">
        <v>2154</v>
      </c>
      <c r="L108" s="63" t="s">
        <v>78</v>
      </c>
      <c r="M108" s="63" t="s">
        <v>2156</v>
      </c>
      <c r="N108" s="63" t="s">
        <v>108</v>
      </c>
    </row>
    <row r="109" spans="1:14" hidden="1" x14ac:dyDescent="0.25">
      <c r="A109" s="64">
        <v>45011</v>
      </c>
      <c r="B109" s="85">
        <v>0.87749999999999995</v>
      </c>
      <c r="C109" s="63" t="s">
        <v>465</v>
      </c>
      <c r="D109" s="63" t="s">
        <v>2155</v>
      </c>
      <c r="E109" s="63" t="s">
        <v>74</v>
      </c>
      <c r="F109" s="63" t="s">
        <v>75</v>
      </c>
      <c r="G109" s="63" t="s">
        <v>76</v>
      </c>
      <c r="H109" s="63">
        <v>35</v>
      </c>
      <c r="I109" s="63">
        <v>-0.69</v>
      </c>
      <c r="J109" s="63">
        <v>34.31</v>
      </c>
      <c r="K109" s="63" t="s">
        <v>2154</v>
      </c>
      <c r="L109" s="63" t="s">
        <v>78</v>
      </c>
      <c r="M109" s="63" t="s">
        <v>2157</v>
      </c>
      <c r="N109" s="63" t="s">
        <v>108</v>
      </c>
    </row>
    <row r="110" spans="1:14" hidden="1" x14ac:dyDescent="0.25">
      <c r="A110" s="64">
        <v>45011</v>
      </c>
      <c r="B110" s="85">
        <v>0.90883101851851855</v>
      </c>
      <c r="C110" s="63" t="s">
        <v>465</v>
      </c>
      <c r="D110" s="63" t="s">
        <v>234</v>
      </c>
      <c r="E110" s="63" t="s">
        <v>74</v>
      </c>
      <c r="F110" s="63" t="s">
        <v>75</v>
      </c>
      <c r="G110" s="63" t="s">
        <v>76</v>
      </c>
      <c r="H110" s="63">
        <v>5.5</v>
      </c>
      <c r="I110" s="63">
        <v>-0.28000000000000003</v>
      </c>
      <c r="J110" s="63">
        <v>5.22</v>
      </c>
      <c r="K110" s="63" t="s">
        <v>235</v>
      </c>
      <c r="L110" s="63" t="s">
        <v>78</v>
      </c>
      <c r="M110" s="63" t="s">
        <v>2158</v>
      </c>
      <c r="N110" s="63" t="s">
        <v>2291</v>
      </c>
    </row>
    <row r="111" spans="1:14" hidden="1" x14ac:dyDescent="0.25">
      <c r="A111" s="64">
        <v>45011</v>
      </c>
      <c r="B111" s="85">
        <v>0.94677083333333334</v>
      </c>
      <c r="C111" s="63" t="s">
        <v>465</v>
      </c>
      <c r="D111" s="63" t="s">
        <v>1852</v>
      </c>
      <c r="E111" s="63" t="s">
        <v>74</v>
      </c>
      <c r="F111" s="63" t="s">
        <v>75</v>
      </c>
      <c r="G111" s="63" t="s">
        <v>76</v>
      </c>
      <c r="H111" s="63">
        <v>11</v>
      </c>
      <c r="I111" s="63">
        <v>-0.35</v>
      </c>
      <c r="J111" s="63">
        <v>10.65</v>
      </c>
      <c r="K111" s="63" t="s">
        <v>1853</v>
      </c>
      <c r="L111" s="63" t="s">
        <v>78</v>
      </c>
      <c r="M111" s="63" t="s">
        <v>2159</v>
      </c>
      <c r="N111" s="63" t="s">
        <v>2292</v>
      </c>
    </row>
    <row r="112" spans="1:14" hidden="1" x14ac:dyDescent="0.25">
      <c r="A112" s="64">
        <v>45012</v>
      </c>
      <c r="B112" s="85">
        <v>0.54923611111111115</v>
      </c>
      <c r="C112" s="63" t="s">
        <v>465</v>
      </c>
      <c r="D112" s="63" t="s">
        <v>1888</v>
      </c>
      <c r="E112" s="63" t="s">
        <v>74</v>
      </c>
      <c r="F112" s="63" t="s">
        <v>75</v>
      </c>
      <c r="G112" s="63" t="s">
        <v>76</v>
      </c>
      <c r="H112" s="63">
        <v>5.5</v>
      </c>
      <c r="I112" s="63">
        <v>-0.28000000000000003</v>
      </c>
      <c r="J112" s="63">
        <v>5.22</v>
      </c>
      <c r="K112" s="63" t="s">
        <v>1889</v>
      </c>
      <c r="L112" s="63" t="s">
        <v>78</v>
      </c>
      <c r="M112" s="63" t="s">
        <v>2160</v>
      </c>
      <c r="N112" s="63" t="s">
        <v>2293</v>
      </c>
    </row>
    <row r="113" spans="1:14" hidden="1" x14ac:dyDescent="0.25">
      <c r="A113" s="64">
        <v>45012</v>
      </c>
      <c r="B113" s="85">
        <v>0.55697916666666669</v>
      </c>
      <c r="C113" s="63" t="s">
        <v>465</v>
      </c>
      <c r="D113" s="63" t="s">
        <v>870</v>
      </c>
      <c r="E113" s="63" t="s">
        <v>74</v>
      </c>
      <c r="F113" s="63" t="s">
        <v>75</v>
      </c>
      <c r="G113" s="63" t="s">
        <v>76</v>
      </c>
      <c r="H113" s="63">
        <v>5.5</v>
      </c>
      <c r="I113" s="63">
        <v>-0.28000000000000003</v>
      </c>
      <c r="J113" s="63">
        <v>5.22</v>
      </c>
      <c r="K113" s="63" t="s">
        <v>871</v>
      </c>
      <c r="L113" s="63" t="s">
        <v>78</v>
      </c>
      <c r="M113" s="63" t="s">
        <v>2161</v>
      </c>
      <c r="N113" s="63" t="s">
        <v>2294</v>
      </c>
    </row>
    <row r="114" spans="1:14" hidden="1" x14ac:dyDescent="0.25">
      <c r="A114" s="64">
        <v>45012</v>
      </c>
      <c r="B114" s="85">
        <v>0.78340277777777778</v>
      </c>
      <c r="C114" s="63" t="s">
        <v>465</v>
      </c>
      <c r="D114" s="63" t="s">
        <v>662</v>
      </c>
      <c r="E114" s="63" t="s">
        <v>74</v>
      </c>
      <c r="F114" s="63" t="s">
        <v>75</v>
      </c>
      <c r="G114" s="63" t="s">
        <v>76</v>
      </c>
      <c r="H114" s="63">
        <v>5.5</v>
      </c>
      <c r="I114" s="63">
        <v>-0.28000000000000003</v>
      </c>
      <c r="J114" s="63">
        <v>5.22</v>
      </c>
      <c r="K114" s="63" t="s">
        <v>663</v>
      </c>
      <c r="L114" s="63" t="s">
        <v>78</v>
      </c>
      <c r="M114" s="63" t="s">
        <v>2162</v>
      </c>
      <c r="N114" s="63" t="s">
        <v>2295</v>
      </c>
    </row>
    <row r="115" spans="1:14" hidden="1" x14ac:dyDescent="0.25">
      <c r="A115" s="64">
        <v>45012</v>
      </c>
      <c r="B115" s="85">
        <v>0.86343749999999997</v>
      </c>
      <c r="C115" s="63" t="s">
        <v>465</v>
      </c>
      <c r="D115" s="63" t="s">
        <v>2165</v>
      </c>
      <c r="E115" s="63" t="s">
        <v>74</v>
      </c>
      <c r="F115" s="63" t="s">
        <v>75</v>
      </c>
      <c r="G115" s="63" t="s">
        <v>76</v>
      </c>
      <c r="H115" s="63">
        <v>5.5</v>
      </c>
      <c r="I115" s="63">
        <v>-0.35</v>
      </c>
      <c r="J115" s="63">
        <v>5.15</v>
      </c>
      <c r="K115" s="63" t="s">
        <v>2164</v>
      </c>
      <c r="L115" s="63" t="s">
        <v>78</v>
      </c>
      <c r="M115" s="63" t="s">
        <v>2163</v>
      </c>
      <c r="N115" s="63" t="s">
        <v>2296</v>
      </c>
    </row>
    <row r="116" spans="1:14" hidden="1" x14ac:dyDescent="0.25">
      <c r="A116" s="64">
        <v>45012</v>
      </c>
      <c r="B116" s="85">
        <v>0.86446759259259265</v>
      </c>
      <c r="C116" s="63" t="s">
        <v>465</v>
      </c>
      <c r="D116" s="63" t="s">
        <v>1196</v>
      </c>
      <c r="E116" s="63" t="s">
        <v>74</v>
      </c>
      <c r="F116" s="63" t="s">
        <v>75</v>
      </c>
      <c r="G116" s="63" t="s">
        <v>76</v>
      </c>
      <c r="H116" s="63">
        <v>5.5</v>
      </c>
      <c r="I116" s="63">
        <v>-0.28000000000000003</v>
      </c>
      <c r="J116" s="63">
        <v>5.22</v>
      </c>
      <c r="K116" s="63" t="s">
        <v>1198</v>
      </c>
      <c r="L116" s="63" t="s">
        <v>78</v>
      </c>
      <c r="M116" s="63" t="s">
        <v>2166</v>
      </c>
      <c r="N116" s="63" t="s">
        <v>2297</v>
      </c>
    </row>
    <row r="117" spans="1:14" hidden="1" x14ac:dyDescent="0.25">
      <c r="A117" s="64">
        <v>45013</v>
      </c>
      <c r="B117" s="85">
        <v>0.45347222222222222</v>
      </c>
      <c r="C117" s="63" t="s">
        <v>465</v>
      </c>
      <c r="D117" s="63" t="s">
        <v>2169</v>
      </c>
      <c r="E117" s="63" t="s">
        <v>74</v>
      </c>
      <c r="F117" s="63" t="s">
        <v>75</v>
      </c>
      <c r="G117" s="63" t="s">
        <v>76</v>
      </c>
      <c r="H117" s="63">
        <v>25</v>
      </c>
      <c r="I117" s="63">
        <v>-0.55000000000000004</v>
      </c>
      <c r="J117" s="63">
        <v>24.45</v>
      </c>
      <c r="K117" s="63" t="s">
        <v>2168</v>
      </c>
      <c r="L117" s="63" t="s">
        <v>78</v>
      </c>
      <c r="M117" s="63" t="s">
        <v>2167</v>
      </c>
      <c r="N117" s="63" t="s">
        <v>92</v>
      </c>
    </row>
    <row r="118" spans="1:14" hidden="1" x14ac:dyDescent="0.25">
      <c r="A118" s="64">
        <v>45013</v>
      </c>
      <c r="B118" s="85">
        <v>0.48981481481481487</v>
      </c>
      <c r="C118" s="63" t="s">
        <v>465</v>
      </c>
      <c r="D118" s="63" t="s">
        <v>2169</v>
      </c>
      <c r="E118" s="63" t="s">
        <v>74</v>
      </c>
      <c r="F118" s="63" t="s">
        <v>75</v>
      </c>
      <c r="G118" s="63" t="s">
        <v>76</v>
      </c>
      <c r="H118" s="63">
        <v>5</v>
      </c>
      <c r="I118" s="63">
        <v>-0.27</v>
      </c>
      <c r="J118" s="63">
        <v>4.7300000000000004</v>
      </c>
      <c r="K118" s="63" t="s">
        <v>2168</v>
      </c>
      <c r="L118" s="63" t="s">
        <v>78</v>
      </c>
      <c r="M118" s="63" t="s">
        <v>2170</v>
      </c>
      <c r="N118" s="63" t="s">
        <v>2298</v>
      </c>
    </row>
    <row r="119" spans="1:14" hidden="1" x14ac:dyDescent="0.25">
      <c r="A119" s="64">
        <v>45013</v>
      </c>
      <c r="B119" s="85">
        <v>0.50935185185185183</v>
      </c>
      <c r="C119" s="63" t="s">
        <v>465</v>
      </c>
      <c r="D119" s="63" t="s">
        <v>1880</v>
      </c>
      <c r="E119" s="63" t="s">
        <v>74</v>
      </c>
      <c r="F119" s="63" t="s">
        <v>75</v>
      </c>
      <c r="G119" s="63" t="s">
        <v>76</v>
      </c>
      <c r="H119" s="63">
        <v>11</v>
      </c>
      <c r="I119" s="63">
        <v>-0.35</v>
      </c>
      <c r="J119" s="63">
        <v>10.65</v>
      </c>
      <c r="K119" s="63" t="s">
        <v>1881</v>
      </c>
      <c r="L119" s="63" t="s">
        <v>78</v>
      </c>
      <c r="M119" s="63" t="s">
        <v>2171</v>
      </c>
      <c r="N119" s="63" t="s">
        <v>2299</v>
      </c>
    </row>
    <row r="120" spans="1:14" x14ac:dyDescent="0.25">
      <c r="A120" s="64">
        <v>45013</v>
      </c>
      <c r="B120" s="85">
        <v>0.89216435185185183</v>
      </c>
      <c r="C120" s="63" t="s">
        <v>465</v>
      </c>
      <c r="D120" s="63" t="s">
        <v>724</v>
      </c>
      <c r="E120" s="63" t="s">
        <v>74</v>
      </c>
      <c r="F120" s="63" t="s">
        <v>75</v>
      </c>
      <c r="G120" s="63" t="s">
        <v>76</v>
      </c>
      <c r="H120" s="63">
        <v>15</v>
      </c>
      <c r="I120" s="63">
        <v>-0.41</v>
      </c>
      <c r="J120" s="63">
        <v>14.59</v>
      </c>
      <c r="K120" s="63" t="s">
        <v>725</v>
      </c>
      <c r="L120" s="63" t="s">
        <v>78</v>
      </c>
      <c r="M120" s="63" t="s">
        <v>2172</v>
      </c>
      <c r="N120" s="63" t="s">
        <v>2300</v>
      </c>
    </row>
    <row r="121" spans="1:14" x14ac:dyDescent="0.25">
      <c r="A121" s="64">
        <v>45013</v>
      </c>
      <c r="B121" s="85">
        <v>0.90302083333333327</v>
      </c>
      <c r="C121" s="63" t="s">
        <v>465</v>
      </c>
      <c r="D121" s="63" t="s">
        <v>719</v>
      </c>
      <c r="E121" s="63" t="s">
        <v>74</v>
      </c>
      <c r="F121" s="63" t="s">
        <v>75</v>
      </c>
      <c r="G121" s="63" t="s">
        <v>76</v>
      </c>
      <c r="H121" s="63">
        <v>10</v>
      </c>
      <c r="I121" s="63">
        <v>-0.34</v>
      </c>
      <c r="J121" s="63">
        <v>9.66</v>
      </c>
      <c r="K121" s="63" t="s">
        <v>720</v>
      </c>
      <c r="L121" s="63" t="s">
        <v>78</v>
      </c>
      <c r="M121" s="63" t="s">
        <v>2173</v>
      </c>
      <c r="N121" s="63" t="s">
        <v>2301</v>
      </c>
    </row>
    <row r="122" spans="1:14" hidden="1" x14ac:dyDescent="0.25">
      <c r="A122" s="64">
        <v>45013</v>
      </c>
      <c r="B122" s="85">
        <v>0.9619212962962963</v>
      </c>
      <c r="C122" s="63" t="s">
        <v>465</v>
      </c>
      <c r="D122" s="63" t="s">
        <v>2176</v>
      </c>
      <c r="E122" s="63" t="s">
        <v>74</v>
      </c>
      <c r="F122" s="63" t="s">
        <v>75</v>
      </c>
      <c r="G122" s="63" t="s">
        <v>76</v>
      </c>
      <c r="H122" s="63">
        <v>5</v>
      </c>
      <c r="I122" s="63">
        <v>-0.27</v>
      </c>
      <c r="J122" s="63">
        <v>4.7300000000000004</v>
      </c>
      <c r="K122" s="63" t="s">
        <v>2175</v>
      </c>
      <c r="L122" s="63" t="s">
        <v>78</v>
      </c>
      <c r="M122" s="63" t="s">
        <v>2174</v>
      </c>
      <c r="N122" s="63" t="s">
        <v>2302</v>
      </c>
    </row>
    <row r="123" spans="1:14" hidden="1" x14ac:dyDescent="0.25">
      <c r="A123" s="64">
        <v>45014</v>
      </c>
      <c r="B123" s="85">
        <v>0.78754629629629624</v>
      </c>
      <c r="C123" s="63" t="s">
        <v>465</v>
      </c>
      <c r="D123" s="63" t="s">
        <v>1956</v>
      </c>
      <c r="E123" s="63" t="s">
        <v>74</v>
      </c>
      <c r="F123" s="63" t="s">
        <v>75</v>
      </c>
      <c r="G123" s="63" t="s">
        <v>76</v>
      </c>
      <c r="H123" s="63">
        <v>10</v>
      </c>
      <c r="I123" s="63">
        <v>-0.34</v>
      </c>
      <c r="J123" s="63">
        <v>9.66</v>
      </c>
      <c r="K123" s="63" t="s">
        <v>1957</v>
      </c>
      <c r="L123" s="63" t="s">
        <v>78</v>
      </c>
      <c r="M123" s="63" t="s">
        <v>2177</v>
      </c>
      <c r="N123" s="63" t="s">
        <v>2303</v>
      </c>
    </row>
    <row r="124" spans="1:14" hidden="1" x14ac:dyDescent="0.25">
      <c r="A124" s="64">
        <v>45014</v>
      </c>
      <c r="B124" s="85">
        <v>0.87571759259259263</v>
      </c>
      <c r="C124" s="63" t="s">
        <v>465</v>
      </c>
      <c r="D124" s="63" t="s">
        <v>2180</v>
      </c>
      <c r="E124" s="63" t="s">
        <v>74</v>
      </c>
      <c r="F124" s="63" t="s">
        <v>75</v>
      </c>
      <c r="G124" s="63" t="s">
        <v>76</v>
      </c>
      <c r="H124" s="63">
        <v>220</v>
      </c>
      <c r="I124" s="63">
        <v>-3.28</v>
      </c>
      <c r="J124" s="63">
        <v>216.72</v>
      </c>
      <c r="K124" s="63" t="s">
        <v>2179</v>
      </c>
      <c r="L124" s="63" t="s">
        <v>78</v>
      </c>
      <c r="M124" s="63" t="s">
        <v>2178</v>
      </c>
      <c r="N124" s="63" t="s">
        <v>2304</v>
      </c>
    </row>
    <row r="125" spans="1:14" hidden="1" x14ac:dyDescent="0.25">
      <c r="A125" s="64">
        <v>45015</v>
      </c>
      <c r="B125" s="85">
        <v>0.33065972222222223</v>
      </c>
      <c r="C125" s="63" t="s">
        <v>465</v>
      </c>
      <c r="D125" s="63" t="s">
        <v>81</v>
      </c>
      <c r="E125" s="63" t="s">
        <v>74</v>
      </c>
      <c r="F125" s="63" t="s">
        <v>75</v>
      </c>
      <c r="G125" s="63" t="s">
        <v>76</v>
      </c>
      <c r="H125" s="63">
        <v>5</v>
      </c>
      <c r="I125" s="63">
        <v>-0.27</v>
      </c>
      <c r="J125" s="63">
        <v>4.7300000000000004</v>
      </c>
      <c r="K125" s="63" t="s">
        <v>736</v>
      </c>
      <c r="L125" s="63" t="s">
        <v>78</v>
      </c>
      <c r="M125" s="63" t="s">
        <v>2181</v>
      </c>
      <c r="N125" s="63" t="s">
        <v>2305</v>
      </c>
    </row>
    <row r="126" spans="1:14" hidden="1" x14ac:dyDescent="0.25">
      <c r="A126" s="64">
        <v>45015</v>
      </c>
      <c r="B126" s="85">
        <v>0.36658564814814815</v>
      </c>
      <c r="C126" s="63" t="s">
        <v>465</v>
      </c>
      <c r="D126" s="63" t="s">
        <v>960</v>
      </c>
      <c r="E126" s="63" t="s">
        <v>74</v>
      </c>
      <c r="F126" s="63" t="s">
        <v>75</v>
      </c>
      <c r="G126" s="63" t="s">
        <v>76</v>
      </c>
      <c r="H126" s="63">
        <v>10</v>
      </c>
      <c r="I126" s="63">
        <v>-0.34</v>
      </c>
      <c r="J126" s="63">
        <v>9.66</v>
      </c>
      <c r="K126" s="63" t="s">
        <v>961</v>
      </c>
      <c r="L126" s="63" t="s">
        <v>78</v>
      </c>
      <c r="M126" s="63" t="s">
        <v>2182</v>
      </c>
      <c r="N126" s="63" t="s">
        <v>2306</v>
      </c>
    </row>
    <row r="127" spans="1:14" x14ac:dyDescent="0.25">
      <c r="A127" s="64">
        <v>45015</v>
      </c>
      <c r="B127" s="85">
        <v>0.36717592592592596</v>
      </c>
      <c r="C127" s="63" t="s">
        <v>465</v>
      </c>
      <c r="D127" s="63" t="s">
        <v>960</v>
      </c>
      <c r="E127" s="63" t="s">
        <v>74</v>
      </c>
      <c r="F127" s="63" t="s">
        <v>75</v>
      </c>
      <c r="G127" s="63" t="s">
        <v>76</v>
      </c>
      <c r="H127" s="63">
        <v>5</v>
      </c>
      <c r="I127" s="63">
        <v>-0.27</v>
      </c>
      <c r="J127" s="63">
        <v>4.7300000000000004</v>
      </c>
      <c r="K127" s="63" t="s">
        <v>961</v>
      </c>
      <c r="L127" s="63" t="s">
        <v>78</v>
      </c>
      <c r="M127" s="63" t="s">
        <v>2183</v>
      </c>
      <c r="N127" s="63" t="s">
        <v>2307</v>
      </c>
    </row>
    <row r="128" spans="1:14" hidden="1" x14ac:dyDescent="0.25">
      <c r="A128" s="64">
        <v>45015</v>
      </c>
      <c r="B128" s="85">
        <v>0.54618055555555556</v>
      </c>
      <c r="C128" s="63" t="s">
        <v>465</v>
      </c>
      <c r="D128" s="63" t="s">
        <v>1544</v>
      </c>
      <c r="E128" s="63" t="s">
        <v>74</v>
      </c>
      <c r="F128" s="63" t="s">
        <v>75</v>
      </c>
      <c r="G128" s="63" t="s">
        <v>76</v>
      </c>
      <c r="H128" s="63">
        <v>5</v>
      </c>
      <c r="I128" s="63">
        <v>-0.27</v>
      </c>
      <c r="J128" s="63">
        <v>4.7300000000000004</v>
      </c>
      <c r="K128" s="63" t="s">
        <v>1545</v>
      </c>
      <c r="L128" s="63" t="s">
        <v>78</v>
      </c>
      <c r="M128" s="63" t="s">
        <v>2184</v>
      </c>
      <c r="N128" s="63" t="s">
        <v>2308</v>
      </c>
    </row>
    <row r="129" spans="1:14" hidden="1" x14ac:dyDescent="0.25">
      <c r="A129" s="64">
        <v>45015</v>
      </c>
      <c r="B129" s="85">
        <v>0.70721064814814805</v>
      </c>
      <c r="C129" s="63" t="s">
        <v>465</v>
      </c>
      <c r="D129" s="63" t="s">
        <v>2038</v>
      </c>
      <c r="E129" s="63" t="s">
        <v>74</v>
      </c>
      <c r="F129" s="63" t="s">
        <v>75</v>
      </c>
      <c r="G129" s="63" t="s">
        <v>76</v>
      </c>
      <c r="H129" s="63">
        <v>5</v>
      </c>
      <c r="I129" s="63">
        <v>-0.27</v>
      </c>
      <c r="J129" s="63">
        <v>4.7300000000000004</v>
      </c>
      <c r="K129" s="63" t="s">
        <v>2044</v>
      </c>
      <c r="L129" s="63" t="s">
        <v>78</v>
      </c>
      <c r="M129" s="63" t="s">
        <v>2185</v>
      </c>
      <c r="N129" s="63" t="s">
        <v>2309</v>
      </c>
    </row>
    <row r="130" spans="1:14" hidden="1" x14ac:dyDescent="0.25">
      <c r="A130" s="64">
        <v>45015</v>
      </c>
      <c r="B130" s="85">
        <v>0.77850694444444446</v>
      </c>
      <c r="C130" s="63" t="s">
        <v>465</v>
      </c>
      <c r="D130" s="63" t="s">
        <v>1225</v>
      </c>
      <c r="E130" s="63" t="s">
        <v>74</v>
      </c>
      <c r="F130" s="63" t="s">
        <v>75</v>
      </c>
      <c r="G130" s="63" t="s">
        <v>76</v>
      </c>
      <c r="H130" s="63">
        <v>10</v>
      </c>
      <c r="I130" s="63">
        <v>-0.34</v>
      </c>
      <c r="J130" s="63">
        <v>9.66</v>
      </c>
      <c r="K130" s="63" t="s">
        <v>1226</v>
      </c>
      <c r="L130" s="63" t="s">
        <v>78</v>
      </c>
      <c r="M130" s="63" t="s">
        <v>2186</v>
      </c>
      <c r="N130" s="63" t="s">
        <v>2310</v>
      </c>
    </row>
    <row r="131" spans="1:14" hidden="1" x14ac:dyDescent="0.25">
      <c r="A131" s="64">
        <v>45015</v>
      </c>
      <c r="B131" s="85">
        <v>0.82247685185185182</v>
      </c>
      <c r="C131" s="63" t="s">
        <v>465</v>
      </c>
      <c r="D131" s="63" t="s">
        <v>535</v>
      </c>
      <c r="E131" s="63" t="s">
        <v>74</v>
      </c>
      <c r="F131" s="63" t="s">
        <v>75</v>
      </c>
      <c r="G131" s="63" t="s">
        <v>76</v>
      </c>
      <c r="H131" s="63">
        <v>5</v>
      </c>
      <c r="I131" s="63">
        <v>-0.27</v>
      </c>
      <c r="J131" s="63">
        <v>4.7300000000000004</v>
      </c>
      <c r="K131" s="63" t="s">
        <v>536</v>
      </c>
      <c r="L131" s="63" t="s">
        <v>78</v>
      </c>
      <c r="M131" s="63" t="s">
        <v>2187</v>
      </c>
      <c r="N131" s="63" t="s">
        <v>2311</v>
      </c>
    </row>
    <row r="132" spans="1:14" hidden="1" x14ac:dyDescent="0.25">
      <c r="A132" s="64">
        <v>45015</v>
      </c>
      <c r="B132" s="85">
        <v>0.8370023148148148</v>
      </c>
      <c r="C132" s="63" t="s">
        <v>465</v>
      </c>
      <c r="D132" s="63" t="s">
        <v>1486</v>
      </c>
      <c r="E132" s="63" t="s">
        <v>74</v>
      </c>
      <c r="F132" s="63" t="s">
        <v>75</v>
      </c>
      <c r="G132" s="63" t="s">
        <v>76</v>
      </c>
      <c r="H132" s="63">
        <v>10</v>
      </c>
      <c r="I132" s="63">
        <v>-0.34</v>
      </c>
      <c r="J132" s="63">
        <v>9.66</v>
      </c>
      <c r="K132" s="63" t="s">
        <v>1796</v>
      </c>
      <c r="L132" s="63" t="s">
        <v>78</v>
      </c>
      <c r="M132" s="63" t="s">
        <v>2188</v>
      </c>
      <c r="N132" s="63" t="s">
        <v>2312</v>
      </c>
    </row>
    <row r="133" spans="1:14" x14ac:dyDescent="0.25">
      <c r="A133" s="64">
        <v>45016</v>
      </c>
      <c r="B133" s="85">
        <v>0.98424768518518524</v>
      </c>
      <c r="C133" s="63" t="s">
        <v>465</v>
      </c>
      <c r="D133" s="63" t="s">
        <v>134</v>
      </c>
      <c r="E133" s="63" t="s">
        <v>74</v>
      </c>
      <c r="F133" s="63" t="s">
        <v>75</v>
      </c>
      <c r="G133" s="63" t="s">
        <v>76</v>
      </c>
      <c r="H133" s="63">
        <v>5</v>
      </c>
      <c r="I133" s="63">
        <v>-0.27</v>
      </c>
      <c r="J133" s="63">
        <v>4.7300000000000004</v>
      </c>
      <c r="K133" s="63" t="s">
        <v>135</v>
      </c>
      <c r="L133" s="63" t="s">
        <v>78</v>
      </c>
      <c r="M133" s="63" t="s">
        <v>2189</v>
      </c>
      <c r="N133" s="63" t="s">
        <v>2313</v>
      </c>
    </row>
    <row r="134" spans="1:14" hidden="1" x14ac:dyDescent="0.25">
      <c r="A134" s="64">
        <v>45016</v>
      </c>
      <c r="B134" s="85">
        <v>0.98898148148148157</v>
      </c>
      <c r="C134" s="63" t="s">
        <v>465</v>
      </c>
      <c r="D134" s="63" t="s">
        <v>1505</v>
      </c>
      <c r="E134" s="63" t="s">
        <v>74</v>
      </c>
      <c r="F134" s="63" t="s">
        <v>75</v>
      </c>
      <c r="G134" s="63" t="s">
        <v>76</v>
      </c>
      <c r="H134" s="63">
        <v>110</v>
      </c>
      <c r="I134" s="63">
        <v>-1.74</v>
      </c>
      <c r="J134" s="63">
        <v>108.26</v>
      </c>
      <c r="K134" s="63" t="s">
        <v>1708</v>
      </c>
      <c r="L134" s="63" t="s">
        <v>78</v>
      </c>
      <c r="M134" s="63" t="s">
        <v>2190</v>
      </c>
      <c r="N134" s="63" t="s">
        <v>2314</v>
      </c>
    </row>
    <row r="135" spans="1:14" hidden="1" x14ac:dyDescent="0.25">
      <c r="A135" s="64">
        <v>45017</v>
      </c>
      <c r="B135" s="85">
        <v>0.43233796296296295</v>
      </c>
      <c r="C135" s="63" t="s">
        <v>465</v>
      </c>
      <c r="D135" s="63" t="s">
        <v>1120</v>
      </c>
      <c r="E135" s="63" t="s">
        <v>74</v>
      </c>
      <c r="F135" s="63" t="s">
        <v>75</v>
      </c>
      <c r="G135" s="63" t="s">
        <v>76</v>
      </c>
      <c r="H135" s="63">
        <v>5</v>
      </c>
      <c r="I135" s="63">
        <v>-0.27</v>
      </c>
      <c r="J135" s="63">
        <v>4.7300000000000004</v>
      </c>
      <c r="K135" s="63" t="s">
        <v>1121</v>
      </c>
      <c r="L135" s="63" t="s">
        <v>78</v>
      </c>
      <c r="M135" s="63" t="s">
        <v>2191</v>
      </c>
      <c r="N135" s="63" t="s">
        <v>2315</v>
      </c>
    </row>
    <row r="136" spans="1:14" hidden="1" x14ac:dyDescent="0.25">
      <c r="A136" s="64">
        <v>45017</v>
      </c>
      <c r="B136" s="85">
        <v>0.47668981481481482</v>
      </c>
      <c r="C136" s="63" t="s">
        <v>465</v>
      </c>
      <c r="D136" s="63" t="s">
        <v>300</v>
      </c>
      <c r="E136" s="63" t="s">
        <v>74</v>
      </c>
      <c r="F136" s="63" t="s">
        <v>75</v>
      </c>
      <c r="G136" s="63" t="s">
        <v>76</v>
      </c>
      <c r="H136" s="63">
        <v>15</v>
      </c>
      <c r="I136" s="63">
        <v>-0.41</v>
      </c>
      <c r="J136" s="63">
        <v>14.59</v>
      </c>
      <c r="K136" s="63" t="s">
        <v>301</v>
      </c>
      <c r="L136" s="63" t="s">
        <v>78</v>
      </c>
      <c r="M136" s="63" t="s">
        <v>2192</v>
      </c>
      <c r="N136" s="63" t="s">
        <v>2316</v>
      </c>
    </row>
    <row r="137" spans="1:14" hidden="1" x14ac:dyDescent="0.25">
      <c r="A137" s="64">
        <v>45017</v>
      </c>
      <c r="B137" s="85">
        <v>0.63618055555555553</v>
      </c>
      <c r="C137" s="63" t="s">
        <v>465</v>
      </c>
      <c r="D137" s="63" t="s">
        <v>258</v>
      </c>
      <c r="E137" s="63" t="s">
        <v>74</v>
      </c>
      <c r="F137" s="63" t="s">
        <v>75</v>
      </c>
      <c r="G137" s="63" t="s">
        <v>76</v>
      </c>
      <c r="H137" s="63">
        <v>30</v>
      </c>
      <c r="I137" s="63">
        <v>-0.62</v>
      </c>
      <c r="J137" s="63">
        <v>29.38</v>
      </c>
      <c r="K137" s="63" t="s">
        <v>259</v>
      </c>
      <c r="L137" s="63" t="s">
        <v>78</v>
      </c>
      <c r="M137" s="63" t="s">
        <v>2193</v>
      </c>
      <c r="N137" s="63" t="s">
        <v>296</v>
      </c>
    </row>
    <row r="138" spans="1:14" hidden="1" x14ac:dyDescent="0.25">
      <c r="A138" s="64">
        <v>45017</v>
      </c>
      <c r="B138" s="85">
        <v>0.79835648148148142</v>
      </c>
      <c r="C138" s="63" t="s">
        <v>465</v>
      </c>
      <c r="D138" s="63" t="s">
        <v>2015</v>
      </c>
      <c r="E138" s="63" t="s">
        <v>74</v>
      </c>
      <c r="F138" s="63" t="s">
        <v>75</v>
      </c>
      <c r="G138" s="63" t="s">
        <v>76</v>
      </c>
      <c r="H138" s="63">
        <v>16.5</v>
      </c>
      <c r="I138" s="63">
        <v>-0.43</v>
      </c>
      <c r="J138" s="63">
        <v>16.07</v>
      </c>
      <c r="K138" s="63" t="s">
        <v>2014</v>
      </c>
      <c r="L138" s="63" t="s">
        <v>78</v>
      </c>
      <c r="M138" s="63" t="s">
        <v>2194</v>
      </c>
      <c r="N138" s="63" t="s">
        <v>2317</v>
      </c>
    </row>
    <row r="139" spans="1:14" x14ac:dyDescent="0.25">
      <c r="A139" s="64">
        <v>45018</v>
      </c>
      <c r="B139" s="85">
        <v>0.40506944444444443</v>
      </c>
      <c r="C139" s="63" t="s">
        <v>465</v>
      </c>
      <c r="D139" s="63" t="s">
        <v>801</v>
      </c>
      <c r="E139" s="63" t="s">
        <v>74</v>
      </c>
      <c r="F139" s="63" t="s">
        <v>75</v>
      </c>
      <c r="G139" s="63" t="s">
        <v>76</v>
      </c>
      <c r="H139" s="63">
        <v>5</v>
      </c>
      <c r="I139" s="63">
        <v>-0.27</v>
      </c>
      <c r="J139" s="63">
        <v>4.7300000000000004</v>
      </c>
      <c r="K139" s="63" t="s">
        <v>802</v>
      </c>
      <c r="L139" s="63" t="s">
        <v>78</v>
      </c>
      <c r="M139" s="63" t="s">
        <v>2195</v>
      </c>
      <c r="N139" s="63" t="s">
        <v>2318</v>
      </c>
    </row>
    <row r="140" spans="1:14" hidden="1" x14ac:dyDescent="0.25">
      <c r="A140" s="64">
        <v>45018</v>
      </c>
      <c r="B140" s="85">
        <v>0.59651620370370373</v>
      </c>
      <c r="C140" s="63" t="s">
        <v>465</v>
      </c>
      <c r="D140" s="63" t="s">
        <v>583</v>
      </c>
      <c r="E140" s="63" t="s">
        <v>74</v>
      </c>
      <c r="F140" s="63" t="s">
        <v>75</v>
      </c>
      <c r="G140" s="63" t="s">
        <v>76</v>
      </c>
      <c r="H140" s="63">
        <v>5.5</v>
      </c>
      <c r="I140" s="63">
        <v>-0.28000000000000003</v>
      </c>
      <c r="J140" s="63">
        <v>5.22</v>
      </c>
      <c r="K140" s="63" t="s">
        <v>584</v>
      </c>
      <c r="L140" s="63" t="s">
        <v>78</v>
      </c>
      <c r="M140" s="63" t="s">
        <v>2196</v>
      </c>
      <c r="N140" s="63" t="s">
        <v>2319</v>
      </c>
    </row>
    <row r="141" spans="1:14" hidden="1" x14ac:dyDescent="0.25">
      <c r="A141" s="64">
        <v>45018</v>
      </c>
      <c r="B141" s="85">
        <v>0.6060416666666667</v>
      </c>
      <c r="C141" s="63" t="s">
        <v>465</v>
      </c>
      <c r="D141" s="63" t="s">
        <v>2199</v>
      </c>
      <c r="E141" s="63" t="s">
        <v>74</v>
      </c>
      <c r="F141" s="63" t="s">
        <v>75</v>
      </c>
      <c r="G141" s="63" t="s">
        <v>76</v>
      </c>
      <c r="H141" s="63">
        <v>20</v>
      </c>
      <c r="I141" s="63">
        <v>-0.48</v>
      </c>
      <c r="J141" s="63">
        <v>19.52</v>
      </c>
      <c r="K141" s="63" t="s">
        <v>2198</v>
      </c>
      <c r="L141" s="63" t="s">
        <v>78</v>
      </c>
      <c r="M141" s="63" t="s">
        <v>2197</v>
      </c>
      <c r="N141" s="63" t="s">
        <v>118</v>
      </c>
    </row>
    <row r="142" spans="1:14" hidden="1" x14ac:dyDescent="0.25">
      <c r="A142" s="64">
        <v>45018</v>
      </c>
      <c r="B142" s="85">
        <v>0.63447916666666659</v>
      </c>
      <c r="C142" s="63" t="s">
        <v>465</v>
      </c>
      <c r="D142" s="63" t="s">
        <v>2202</v>
      </c>
      <c r="E142" s="63" t="s">
        <v>74</v>
      </c>
      <c r="F142" s="63" t="s">
        <v>75</v>
      </c>
      <c r="G142" s="63" t="s">
        <v>76</v>
      </c>
      <c r="H142" s="63">
        <v>25</v>
      </c>
      <c r="I142" s="63">
        <v>-0.55000000000000004</v>
      </c>
      <c r="J142" s="63">
        <v>24.45</v>
      </c>
      <c r="K142" s="63" t="s">
        <v>2201</v>
      </c>
      <c r="L142" s="63" t="s">
        <v>78</v>
      </c>
      <c r="M142" s="63" t="s">
        <v>2200</v>
      </c>
      <c r="N142" s="63" t="s">
        <v>92</v>
      </c>
    </row>
    <row r="143" spans="1:14" hidden="1" x14ac:dyDescent="0.25">
      <c r="A143" s="64">
        <v>45018</v>
      </c>
      <c r="B143" s="85">
        <v>0.6446412037037037</v>
      </c>
      <c r="C143" s="63" t="s">
        <v>465</v>
      </c>
      <c r="D143" s="63" t="s">
        <v>2202</v>
      </c>
      <c r="E143" s="63" t="s">
        <v>74</v>
      </c>
      <c r="F143" s="63" t="s">
        <v>75</v>
      </c>
      <c r="G143" s="63" t="s">
        <v>76</v>
      </c>
      <c r="H143" s="63">
        <v>5</v>
      </c>
      <c r="I143" s="63">
        <v>-0.27</v>
      </c>
      <c r="J143" s="63">
        <v>4.7300000000000004</v>
      </c>
      <c r="K143" s="63" t="s">
        <v>2201</v>
      </c>
      <c r="L143" s="63" t="s">
        <v>78</v>
      </c>
      <c r="M143" s="63" t="s">
        <v>2203</v>
      </c>
      <c r="N143" s="63" t="s">
        <v>2320</v>
      </c>
    </row>
    <row r="144" spans="1:14" hidden="1" x14ac:dyDescent="0.25">
      <c r="A144" s="64">
        <v>45018</v>
      </c>
      <c r="B144" s="85">
        <v>0.71263888888888882</v>
      </c>
      <c r="C144" s="63" t="s">
        <v>465</v>
      </c>
      <c r="D144" s="63" t="s">
        <v>2165</v>
      </c>
      <c r="E144" s="63" t="s">
        <v>74</v>
      </c>
      <c r="F144" s="63" t="s">
        <v>75</v>
      </c>
      <c r="G144" s="63" t="s">
        <v>76</v>
      </c>
      <c r="H144" s="63">
        <v>5.5</v>
      </c>
      <c r="I144" s="63">
        <v>-0.35</v>
      </c>
      <c r="J144" s="63">
        <v>5.15</v>
      </c>
      <c r="K144" s="63" t="s">
        <v>2164</v>
      </c>
      <c r="L144" s="63" t="s">
        <v>78</v>
      </c>
      <c r="M144" s="63" t="s">
        <v>2204</v>
      </c>
      <c r="N144" s="63" t="s">
        <v>2321</v>
      </c>
    </row>
    <row r="145" spans="1:14" hidden="1" x14ac:dyDescent="0.25">
      <c r="A145" s="64">
        <v>45018</v>
      </c>
      <c r="B145" s="85">
        <v>0.77229166666666671</v>
      </c>
      <c r="C145" s="63" t="s">
        <v>465</v>
      </c>
      <c r="D145" s="63" t="s">
        <v>1640</v>
      </c>
      <c r="E145" s="63" t="s">
        <v>74</v>
      </c>
      <c r="F145" s="63" t="s">
        <v>75</v>
      </c>
      <c r="G145" s="63" t="s">
        <v>76</v>
      </c>
      <c r="H145" s="63">
        <v>25</v>
      </c>
      <c r="I145" s="63">
        <v>-0.55000000000000004</v>
      </c>
      <c r="J145" s="63">
        <v>24.45</v>
      </c>
      <c r="K145" s="63" t="s">
        <v>1641</v>
      </c>
      <c r="L145" s="63" t="s">
        <v>78</v>
      </c>
      <c r="M145" s="63" t="s">
        <v>2205</v>
      </c>
      <c r="N145" s="63" t="s">
        <v>2322</v>
      </c>
    </row>
    <row r="146" spans="1:14" hidden="1" x14ac:dyDescent="0.25">
      <c r="A146" s="64">
        <v>45018</v>
      </c>
      <c r="B146" s="85">
        <v>0.85135416666666675</v>
      </c>
      <c r="C146" s="63" t="s">
        <v>465</v>
      </c>
      <c r="D146" s="63" t="s">
        <v>2208</v>
      </c>
      <c r="E146" s="63" t="s">
        <v>74</v>
      </c>
      <c r="F146" s="63" t="s">
        <v>75</v>
      </c>
      <c r="G146" s="63" t="s">
        <v>76</v>
      </c>
      <c r="H146" s="63">
        <v>5.5</v>
      </c>
      <c r="I146" s="63">
        <v>-0.28000000000000003</v>
      </c>
      <c r="J146" s="63">
        <v>5.22</v>
      </c>
      <c r="K146" s="63" t="s">
        <v>2207</v>
      </c>
      <c r="L146" s="63" t="s">
        <v>78</v>
      </c>
      <c r="M146" s="63" t="s">
        <v>2206</v>
      </c>
      <c r="N146" s="63" t="s">
        <v>2323</v>
      </c>
    </row>
    <row r="147" spans="1:14" hidden="1" x14ac:dyDescent="0.25">
      <c r="A147" s="64">
        <v>45018</v>
      </c>
      <c r="B147" s="85">
        <v>0.88791666666666658</v>
      </c>
      <c r="C147" s="63" t="s">
        <v>465</v>
      </c>
      <c r="D147" s="63" t="s">
        <v>1888</v>
      </c>
      <c r="E147" s="63" t="s">
        <v>74</v>
      </c>
      <c r="F147" s="63" t="s">
        <v>75</v>
      </c>
      <c r="G147" s="63" t="s">
        <v>76</v>
      </c>
      <c r="H147" s="63">
        <v>5.5</v>
      </c>
      <c r="I147" s="63">
        <v>-0.28000000000000003</v>
      </c>
      <c r="J147" s="63">
        <v>5.22</v>
      </c>
      <c r="K147" s="63" t="s">
        <v>1889</v>
      </c>
      <c r="L147" s="63" t="s">
        <v>78</v>
      </c>
      <c r="M147" s="63" t="s">
        <v>2209</v>
      </c>
      <c r="N147" s="63" t="s">
        <v>2324</v>
      </c>
    </row>
    <row r="148" spans="1:14" x14ac:dyDescent="0.25">
      <c r="A148" s="64">
        <v>45018</v>
      </c>
      <c r="B148" s="85">
        <v>0.94068287037037035</v>
      </c>
      <c r="C148" s="63" t="s">
        <v>465</v>
      </c>
      <c r="D148" s="63" t="s">
        <v>724</v>
      </c>
      <c r="E148" s="63" t="s">
        <v>74</v>
      </c>
      <c r="F148" s="63" t="s">
        <v>75</v>
      </c>
      <c r="G148" s="63" t="s">
        <v>76</v>
      </c>
      <c r="H148" s="63">
        <v>5</v>
      </c>
      <c r="I148" s="63">
        <v>-0.27</v>
      </c>
      <c r="J148" s="63">
        <v>4.7300000000000004</v>
      </c>
      <c r="K148" s="63" t="s">
        <v>725</v>
      </c>
      <c r="L148" s="63" t="s">
        <v>78</v>
      </c>
      <c r="M148" s="63" t="s">
        <v>2210</v>
      </c>
      <c r="N148" s="63" t="s">
        <v>2325</v>
      </c>
    </row>
    <row r="149" spans="1:14" x14ac:dyDescent="0.25">
      <c r="J149" s="63">
        <f>SUBTOTAL(9,J2:J148)</f>
        <v>234.76999999999992</v>
      </c>
    </row>
  </sheetData>
  <autoFilter ref="A1:N148" xr:uid="{4C391144-0E4E-45D7-904E-76D99F542594}">
    <filterColumn colId="13">
      <filters>
        <filter val="23CPE - Broadgreen School Pool Junior Club Session (7:15-8:15pm) - Miss Eloise Duce"/>
        <filter val="3C6KJ - Broadgreen School Pool Junior Club Session (7:15-8:15pm) - master ewan rogers"/>
        <filter val="3Y6CQ - Broadgreen School Pool Junior Club Session (7:15-8:15pm) - Mr Joshua Atkinson - Miss Emilia Atkinson"/>
        <filter val="6CVEQ - Broadgreen School Pool Junior Club Session (7:15-8:15pm) - Miss Gabrielle Gavin"/>
        <filter val="6NE2Y - Broadgreen School Pool Junior Club Session (7:15-8:15pm) - Mr Joshua Atkinson - Miss Emilia Atkinson"/>
        <filter val="7P6FW - Broadgreen School Pool Junior Club Session (7:15-8:15pm) - Miss Jessica Groom"/>
        <filter val="AAYT7 - Broadgreen School Pool Junior Club Session (7:15-8:15pm) - ms Hattie Goetzee"/>
        <filter val="AEXQE - Broadgreen School Pool Junior Club Session (7:15-8:15pm) - Mr Marcus Smith"/>
        <filter val="AKKTH - Broadgreen School Pool Junior Club Session (7:15-8:15pm) - Miss Emilia Atkinson - Mr Joshua Atkinson"/>
        <filter val="AVQPE - Broadgreen School Pool Junior Club Session (7:15-8:15pm) - Mr Marcus Smith"/>
        <filter val="CVYKC - Broadgreen School Pool Junior Club Session (7:15-8:15pm) - ms Hattie Goetzee"/>
        <filter val="EYTWX - Broadgreen School Pool Junior Club Session (7:15-8:15pm) - Miss Jessica Groom"/>
        <filter val="FHKP6 - Broadgreen School Pool Junior Club Session (7:15-8:15pm) - Master Tom Kelly"/>
        <filter val="FTR2J - Broadgreen School Pool Junior Club Session (7:15-8:15pm) - ms Hattie Goetzee"/>
        <filter val="KF7AC - Broadgreen School Pool Junior Club Session (7:15-8:15pm) - Mr Joshua Atkinson - Miss Emilia Atkinson"/>
        <filter val="KT73N - Broadgreen School Pool Junior Club Session (7:15-8:15pm) - Miss Isabelle Plante - Mr Mason Plante"/>
        <filter val="KWW9P - Broadgreen School Pool Junior Club Session (7:15-8:15pm) - Ms Gabrielle Gavin"/>
        <filter val="KXC2R - Broadgreen School Pool Junior Club Session (7:15-8:15pm) - Miss Clara Clews"/>
        <filter val="MHF7J - Broadgreen School Pool Junior Club Session (7:15-8:15pm) - ms Hattie Goetzee"/>
        <filter val="MVANQ - Broadgreen School Pool Junior Club Session (7:15-8:15pm) - Miss Isabelle Plante - Mr Mason Plante"/>
        <filter val="PCACT - Broadgreen School Pool Junior Club Session (7:15-8:15pm) - Mr Shae Muhammed Jawo"/>
        <filter val="PG9E2 - Broadgreen School Pool Junior Club Session (7:15-8:15pm) - Miss Alice Caldwell - Miss Orla Caldwell - Mr Finn Caldwell"/>
        <filter val="PTEVG - Broadgreen School Pool Junior Club Session (7:15-8:15pm) - Miss Clara Clews"/>
        <filter val="THKRE - Broadgreen School Pool Junior Club Session (7:15-8:15pm) - Miss Gabrielle Gavin"/>
        <filter val="TQMW2 - Broadgreen School Pool Junior Club Session (7:15-8:15pm) - Mr Finn Caldwell - Miss Orla Caldwell - Miss Alice Caldwell"/>
        <filter val="VQMH4 - Broadgreen School Pool Junior Club Session (7:15-8:15pm) - Miss Jessica Groom"/>
        <filter val="VQXWQ - Broadgreen School Pool Junior Club Session (7:15-8:15pm) - Miss Jessica Groom"/>
        <filter val="VX67F - Broadgreen School Pool Junior Club Session (7:15-8:15pm) - Miss Clara Clews"/>
        <filter val="VYYXT - Broadgreen School Pool Junior Club Session (7:15-8:15pm) - Miss Gabrielle Gavin"/>
        <filter val="W9KXP - Broadgreen School Pool Junior Club Session (7:15-8:15pm) - Miss Alice Caldwell - Miss Orla Caldwell - Mr Finn Caldwell"/>
        <filter val="WKRJF - Broadgreen School Pool Junior Club Session (7:15-8:15pm) - Master Tom Kelly"/>
        <filter val="WM4CJ - Broadgreen School Pool Junior Club Session (7:15-8:15pm) - Mr Finn Caldwell - Miss Orla Caldwell - Miss Alice Caldwell"/>
        <filter val="X4F3E - Broadgreen School Pool Junior Club Session (7:15-8:15pm) - Miss Emilia Atkinson - Mr Joshua Atkinson"/>
        <filter val="YGF6F - Broadgreen School Pool Junior Club Session (7:15-8:15pm) - Mr Marcus Smith"/>
      </filters>
    </filterColumn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C2BCC-49FB-48BD-80B6-B873A9D9E753}">
  <dimension ref="A1:P92"/>
  <sheetViews>
    <sheetView topLeftCell="A85" zoomScale="90" zoomScaleNormal="90" workbookViewId="0">
      <selection activeCell="J92" sqref="J92"/>
    </sheetView>
  </sheetViews>
  <sheetFormatPr defaultRowHeight="12.5" x14ac:dyDescent="0.25"/>
  <cols>
    <col min="1" max="1" width="9.90625" style="63" bestFit="1" customWidth="1"/>
    <col min="2" max="2" width="7.90625" style="63" hidden="1" customWidth="1"/>
    <col min="3" max="3" width="9" style="63" hidden="1" customWidth="1"/>
    <col min="4" max="4" width="5.453125" style="63" customWidth="1"/>
    <col min="5" max="5" width="3.81640625" style="63" customWidth="1"/>
    <col min="6" max="6" width="5.26953125" style="63" customWidth="1"/>
    <col min="7" max="7" width="3.1796875" style="63" customWidth="1"/>
    <col min="8" max="8" width="8.54296875" style="63" bestFit="1" customWidth="1"/>
    <col min="9" max="9" width="5.453125" style="63" bestFit="1" customWidth="1"/>
    <col min="10" max="10" width="8.54296875" style="63" bestFit="1" customWidth="1"/>
    <col min="11" max="11" width="5.26953125" style="63" customWidth="1"/>
    <col min="12" max="12" width="5.453125" style="63" customWidth="1"/>
    <col min="13" max="13" width="6.453125" style="63" customWidth="1"/>
    <col min="14" max="14" width="6.90625" style="63" hidden="1" customWidth="1"/>
    <col min="15" max="15" width="109.7265625" style="63" bestFit="1" customWidth="1"/>
    <col min="16" max="16" width="27.90625" style="63" bestFit="1" customWidth="1"/>
    <col min="17" max="16384" width="8.7265625" style="63"/>
  </cols>
  <sheetData>
    <row r="1" spans="1:16" s="127" customFormat="1" ht="13" x14ac:dyDescent="0.3">
      <c r="A1" s="127" t="s">
        <v>0</v>
      </c>
      <c r="B1" s="127" t="s">
        <v>457</v>
      </c>
      <c r="C1" s="127" t="s">
        <v>458</v>
      </c>
      <c r="D1" s="127" t="s">
        <v>57</v>
      </c>
      <c r="E1" s="127" t="s">
        <v>58</v>
      </c>
      <c r="F1" s="127" t="s">
        <v>59</v>
      </c>
      <c r="G1" s="127" t="s">
        <v>60</v>
      </c>
      <c r="H1" s="127" t="s">
        <v>61</v>
      </c>
      <c r="I1" s="127" t="s">
        <v>62</v>
      </c>
      <c r="J1" s="127" t="s">
        <v>63</v>
      </c>
      <c r="K1" s="127" t="s">
        <v>64</v>
      </c>
      <c r="L1" s="127" t="s">
        <v>65</v>
      </c>
      <c r="M1" s="127" t="s">
        <v>66</v>
      </c>
      <c r="N1" s="127" t="s">
        <v>1807</v>
      </c>
      <c r="O1" s="127" t="s">
        <v>67</v>
      </c>
      <c r="P1" s="127" t="s">
        <v>68</v>
      </c>
    </row>
    <row r="2" spans="1:16" x14ac:dyDescent="0.25">
      <c r="A2" s="64">
        <v>44960</v>
      </c>
      <c r="B2" s="85">
        <v>0.36548611111111112</v>
      </c>
      <c r="C2" s="63" t="s">
        <v>1119</v>
      </c>
      <c r="D2" s="63" t="s">
        <v>719</v>
      </c>
      <c r="E2" s="63" t="s">
        <v>74</v>
      </c>
      <c r="F2" s="63" t="s">
        <v>75</v>
      </c>
      <c r="G2" s="63" t="s">
        <v>76</v>
      </c>
      <c r="H2" s="63">
        <v>10</v>
      </c>
      <c r="I2" s="63">
        <v>-0.34</v>
      </c>
      <c r="J2" s="63">
        <v>9.66</v>
      </c>
      <c r="K2" s="63" t="s">
        <v>720</v>
      </c>
      <c r="L2" s="63" t="s">
        <v>78</v>
      </c>
      <c r="M2" s="63" t="s">
        <v>1808</v>
      </c>
      <c r="N2" s="63" t="s">
        <v>1809</v>
      </c>
      <c r="O2" s="63" t="s">
        <v>1810</v>
      </c>
    </row>
    <row r="3" spans="1:16" x14ac:dyDescent="0.25">
      <c r="A3" s="64">
        <v>44962</v>
      </c>
      <c r="B3" s="85">
        <v>0.44167824074074075</v>
      </c>
      <c r="C3" s="63" t="s">
        <v>1119</v>
      </c>
      <c r="D3" s="63" t="s">
        <v>1279</v>
      </c>
      <c r="E3" s="63" t="s">
        <v>74</v>
      </c>
      <c r="F3" s="63" t="s">
        <v>75</v>
      </c>
      <c r="G3" s="63" t="s">
        <v>76</v>
      </c>
      <c r="H3" s="63">
        <v>30</v>
      </c>
      <c r="I3" s="63">
        <v>-0.62</v>
      </c>
      <c r="J3" s="63">
        <v>29.38</v>
      </c>
      <c r="K3" s="63" t="s">
        <v>1280</v>
      </c>
      <c r="L3" s="63" t="s">
        <v>78</v>
      </c>
      <c r="M3" s="63" t="s">
        <v>1811</v>
      </c>
      <c r="N3" s="63" t="s">
        <v>1812</v>
      </c>
      <c r="O3" s="63" t="s">
        <v>296</v>
      </c>
    </row>
    <row r="4" spans="1:16" x14ac:dyDescent="0.25">
      <c r="A4" s="64">
        <v>44963</v>
      </c>
      <c r="B4" s="85">
        <v>0.77968749999999998</v>
      </c>
      <c r="C4" s="63" t="s">
        <v>1119</v>
      </c>
      <c r="D4" s="63" t="s">
        <v>1167</v>
      </c>
      <c r="E4" s="63" t="s">
        <v>74</v>
      </c>
      <c r="F4" s="63" t="s">
        <v>75</v>
      </c>
      <c r="G4" s="63" t="s">
        <v>76</v>
      </c>
      <c r="H4" s="63">
        <v>5</v>
      </c>
      <c r="I4" s="63">
        <v>-0.27</v>
      </c>
      <c r="J4" s="63">
        <v>4.7300000000000004</v>
      </c>
      <c r="K4" s="63" t="s">
        <v>1168</v>
      </c>
      <c r="L4" s="63" t="s">
        <v>78</v>
      </c>
      <c r="M4" s="63" t="s">
        <v>1813</v>
      </c>
      <c r="N4" s="63" t="s">
        <v>1809</v>
      </c>
      <c r="O4" s="63" t="s">
        <v>1814</v>
      </c>
    </row>
    <row r="5" spans="1:16" x14ac:dyDescent="0.25">
      <c r="A5" s="64">
        <v>44964</v>
      </c>
      <c r="B5" s="85">
        <v>0.58052083333333326</v>
      </c>
      <c r="C5" s="63" t="s">
        <v>1119</v>
      </c>
      <c r="D5" s="63" t="s">
        <v>134</v>
      </c>
      <c r="E5" s="63" t="s">
        <v>74</v>
      </c>
      <c r="F5" s="63" t="s">
        <v>75</v>
      </c>
      <c r="G5" s="63" t="s">
        <v>76</v>
      </c>
      <c r="H5" s="63">
        <v>5</v>
      </c>
      <c r="I5" s="63">
        <v>-0.27</v>
      </c>
      <c r="J5" s="63">
        <v>4.7300000000000004</v>
      </c>
      <c r="K5" s="63" t="s">
        <v>135</v>
      </c>
      <c r="L5" s="63" t="s">
        <v>78</v>
      </c>
      <c r="M5" s="63" t="s">
        <v>1815</v>
      </c>
      <c r="N5" s="63" t="s">
        <v>1809</v>
      </c>
      <c r="O5" s="63" t="s">
        <v>1816</v>
      </c>
    </row>
    <row r="6" spans="1:16" x14ac:dyDescent="0.25">
      <c r="A6" s="64">
        <v>44964</v>
      </c>
      <c r="B6" s="85">
        <v>0.76763888888888887</v>
      </c>
      <c r="C6" s="63" t="s">
        <v>1119</v>
      </c>
      <c r="D6" s="63" t="s">
        <v>1518</v>
      </c>
      <c r="E6" s="63" t="s">
        <v>74</v>
      </c>
      <c r="F6" s="63" t="s">
        <v>75</v>
      </c>
      <c r="G6" s="63" t="s">
        <v>76</v>
      </c>
      <c r="H6" s="63">
        <v>5</v>
      </c>
      <c r="I6" s="63">
        <v>-0.27</v>
      </c>
      <c r="J6" s="63">
        <v>4.7300000000000004</v>
      </c>
      <c r="K6" s="63" t="s">
        <v>860</v>
      </c>
      <c r="L6" s="63" t="s">
        <v>78</v>
      </c>
      <c r="M6" s="63" t="s">
        <v>1817</v>
      </c>
      <c r="N6" s="63" t="s">
        <v>1809</v>
      </c>
      <c r="O6" s="63" t="s">
        <v>1818</v>
      </c>
    </row>
    <row r="7" spans="1:16" x14ac:dyDescent="0.25">
      <c r="A7" s="64">
        <v>44964</v>
      </c>
      <c r="B7" s="85">
        <v>0.85129629629629633</v>
      </c>
      <c r="C7" s="63" t="s">
        <v>1119</v>
      </c>
      <c r="D7" s="63" t="s">
        <v>724</v>
      </c>
      <c r="E7" s="63" t="s">
        <v>74</v>
      </c>
      <c r="F7" s="63" t="s">
        <v>75</v>
      </c>
      <c r="G7" s="63" t="s">
        <v>76</v>
      </c>
      <c r="H7" s="63">
        <v>15</v>
      </c>
      <c r="I7" s="63">
        <v>-0.41</v>
      </c>
      <c r="J7" s="63">
        <v>14.59</v>
      </c>
      <c r="K7" s="63" t="s">
        <v>725</v>
      </c>
      <c r="L7" s="63" t="s">
        <v>78</v>
      </c>
      <c r="M7" s="63" t="s">
        <v>1819</v>
      </c>
      <c r="N7" s="63" t="s">
        <v>1809</v>
      </c>
      <c r="O7" s="63" t="s">
        <v>1820</v>
      </c>
    </row>
    <row r="8" spans="1:16" x14ac:dyDescent="0.25">
      <c r="A8" s="64">
        <v>44964</v>
      </c>
      <c r="B8" s="85">
        <v>0.85675925925925922</v>
      </c>
      <c r="C8" s="63" t="s">
        <v>1119</v>
      </c>
      <c r="D8" s="63" t="s">
        <v>719</v>
      </c>
      <c r="E8" s="63" t="s">
        <v>74</v>
      </c>
      <c r="F8" s="63" t="s">
        <v>75</v>
      </c>
      <c r="G8" s="63" t="s">
        <v>76</v>
      </c>
      <c r="H8" s="63">
        <v>10</v>
      </c>
      <c r="I8" s="63">
        <v>-0.34</v>
      </c>
      <c r="J8" s="63">
        <v>9.66</v>
      </c>
      <c r="K8" s="63" t="s">
        <v>720</v>
      </c>
      <c r="L8" s="63" t="s">
        <v>78</v>
      </c>
      <c r="M8" s="63" t="s">
        <v>1821</v>
      </c>
      <c r="N8" s="63" t="s">
        <v>1809</v>
      </c>
      <c r="O8" s="63" t="s">
        <v>1822</v>
      </c>
    </row>
    <row r="9" spans="1:16" x14ac:dyDescent="0.25">
      <c r="A9" s="64">
        <v>44964</v>
      </c>
      <c r="B9" s="85">
        <v>0.88515046296296296</v>
      </c>
      <c r="C9" s="63" t="s">
        <v>1119</v>
      </c>
      <c r="D9" s="63" t="s">
        <v>870</v>
      </c>
      <c r="E9" s="63" t="s">
        <v>74</v>
      </c>
      <c r="F9" s="63" t="s">
        <v>75</v>
      </c>
      <c r="G9" s="63" t="s">
        <v>76</v>
      </c>
      <c r="H9" s="63">
        <v>5</v>
      </c>
      <c r="I9" s="63">
        <v>-0.27</v>
      </c>
      <c r="J9" s="63">
        <v>4.7300000000000004</v>
      </c>
      <c r="K9" s="63" t="s">
        <v>871</v>
      </c>
      <c r="L9" s="63" t="s">
        <v>78</v>
      </c>
      <c r="M9" s="66" t="s">
        <v>1823</v>
      </c>
      <c r="N9" s="63" t="s">
        <v>1809</v>
      </c>
      <c r="O9" s="63" t="s">
        <v>1824</v>
      </c>
    </row>
    <row r="10" spans="1:16" x14ac:dyDescent="0.25">
      <c r="A10" s="64">
        <v>44965</v>
      </c>
      <c r="B10" s="85">
        <v>0.53561342592592587</v>
      </c>
      <c r="C10" s="63" t="s">
        <v>1119</v>
      </c>
      <c r="D10" s="63" t="s">
        <v>1825</v>
      </c>
      <c r="E10" s="63" t="s">
        <v>74</v>
      </c>
      <c r="F10" s="63" t="s">
        <v>75</v>
      </c>
      <c r="G10" s="63" t="s">
        <v>76</v>
      </c>
      <c r="H10" s="63">
        <v>35</v>
      </c>
      <c r="I10" s="63">
        <v>-0.69</v>
      </c>
      <c r="J10" s="63">
        <v>34.31</v>
      </c>
      <c r="K10" s="63" t="s">
        <v>1826</v>
      </c>
      <c r="L10" s="63" t="s">
        <v>78</v>
      </c>
      <c r="M10" s="63" t="s">
        <v>1827</v>
      </c>
      <c r="N10" s="63" t="s">
        <v>1812</v>
      </c>
      <c r="O10" s="63" t="s">
        <v>108</v>
      </c>
    </row>
    <row r="11" spans="1:16" x14ac:dyDescent="0.25">
      <c r="A11" s="64">
        <v>44965</v>
      </c>
      <c r="B11" s="85">
        <v>0.59207175925925926</v>
      </c>
      <c r="C11" s="63" t="s">
        <v>1119</v>
      </c>
      <c r="D11" s="63" t="s">
        <v>1518</v>
      </c>
      <c r="E11" s="63" t="s">
        <v>74</v>
      </c>
      <c r="F11" s="63" t="s">
        <v>75</v>
      </c>
      <c r="G11" s="63" t="s">
        <v>76</v>
      </c>
      <c r="H11" s="63">
        <v>10</v>
      </c>
      <c r="I11" s="63">
        <v>-0.34</v>
      </c>
      <c r="J11" s="63">
        <v>9.66</v>
      </c>
      <c r="K11" s="63" t="s">
        <v>860</v>
      </c>
      <c r="L11" s="63" t="s">
        <v>78</v>
      </c>
      <c r="M11" s="63" t="s">
        <v>1828</v>
      </c>
      <c r="N11" s="63" t="s">
        <v>1809</v>
      </c>
      <c r="O11" s="63" t="s">
        <v>1829</v>
      </c>
    </row>
    <row r="12" spans="1:16" x14ac:dyDescent="0.25">
      <c r="A12" s="64">
        <v>44965</v>
      </c>
      <c r="B12" s="85">
        <v>0.62650462962962961</v>
      </c>
      <c r="C12" s="63" t="s">
        <v>1119</v>
      </c>
      <c r="D12" s="63" t="s">
        <v>969</v>
      </c>
      <c r="E12" s="63" t="s">
        <v>74</v>
      </c>
      <c r="F12" s="63" t="s">
        <v>75</v>
      </c>
      <c r="G12" s="63" t="s">
        <v>76</v>
      </c>
      <c r="H12" s="63">
        <v>110</v>
      </c>
      <c r="I12" s="63">
        <v>-1.74</v>
      </c>
      <c r="J12" s="63">
        <v>108.26</v>
      </c>
      <c r="K12" s="63" t="s">
        <v>970</v>
      </c>
      <c r="L12" s="63" t="s">
        <v>78</v>
      </c>
      <c r="M12" s="63" t="s">
        <v>1830</v>
      </c>
      <c r="N12" s="63" t="s">
        <v>1809</v>
      </c>
      <c r="O12" s="63" t="s">
        <v>1831</v>
      </c>
    </row>
    <row r="13" spans="1:16" x14ac:dyDescent="0.25">
      <c r="A13" s="64">
        <v>44965</v>
      </c>
      <c r="B13" s="85">
        <v>0.71350694444444451</v>
      </c>
      <c r="C13" s="63" t="s">
        <v>1119</v>
      </c>
      <c r="D13" s="63" t="s">
        <v>969</v>
      </c>
      <c r="E13" s="63" t="s">
        <v>100</v>
      </c>
      <c r="F13" s="63" t="s">
        <v>75</v>
      </c>
      <c r="G13" s="63" t="s">
        <v>76</v>
      </c>
      <c r="H13" s="63">
        <v>-108.26</v>
      </c>
      <c r="I13" s="63">
        <v>0</v>
      </c>
      <c r="J13" s="63">
        <v>-108.26</v>
      </c>
      <c r="K13" s="63" t="s">
        <v>78</v>
      </c>
      <c r="L13" s="63" t="s">
        <v>970</v>
      </c>
      <c r="M13" s="63" t="s">
        <v>1832</v>
      </c>
      <c r="N13" s="63" t="s">
        <v>1809</v>
      </c>
      <c r="O13" s="63" t="s">
        <v>1831</v>
      </c>
    </row>
    <row r="14" spans="1:16" x14ac:dyDescent="0.25">
      <c r="A14" s="64">
        <v>44966</v>
      </c>
      <c r="B14" s="85">
        <v>0.50792824074074072</v>
      </c>
      <c r="C14" s="63" t="s">
        <v>1119</v>
      </c>
      <c r="D14" s="63" t="s">
        <v>697</v>
      </c>
      <c r="E14" s="63" t="s">
        <v>74</v>
      </c>
      <c r="F14" s="63" t="s">
        <v>75</v>
      </c>
      <c r="G14" s="63" t="s">
        <v>76</v>
      </c>
      <c r="H14" s="63">
        <v>5</v>
      </c>
      <c r="I14" s="63">
        <v>-0.27</v>
      </c>
      <c r="J14" s="63">
        <v>4.7300000000000004</v>
      </c>
      <c r="K14" s="63" t="s">
        <v>698</v>
      </c>
      <c r="L14" s="63" t="s">
        <v>78</v>
      </c>
      <c r="M14" s="63" t="s">
        <v>1833</v>
      </c>
      <c r="N14" s="63" t="s">
        <v>1809</v>
      </c>
      <c r="O14" s="63" t="s">
        <v>1834</v>
      </c>
    </row>
    <row r="15" spans="1:16" x14ac:dyDescent="0.25">
      <c r="A15" s="64">
        <v>44966</v>
      </c>
      <c r="B15" s="85">
        <v>0.54578703703703701</v>
      </c>
      <c r="C15" s="63" t="s">
        <v>1119</v>
      </c>
      <c r="D15" s="63" t="s">
        <v>781</v>
      </c>
      <c r="E15" s="63" t="s">
        <v>138</v>
      </c>
      <c r="F15" s="63" t="s">
        <v>75</v>
      </c>
      <c r="G15" s="63" t="s">
        <v>76</v>
      </c>
      <c r="H15" s="63">
        <v>10</v>
      </c>
      <c r="I15" s="63">
        <v>-0.34</v>
      </c>
      <c r="J15" s="63">
        <v>9.66</v>
      </c>
      <c r="K15" s="63" t="s">
        <v>782</v>
      </c>
      <c r="L15" s="63" t="s">
        <v>78</v>
      </c>
      <c r="M15" s="63" t="s">
        <v>1835</v>
      </c>
      <c r="N15" s="63" t="s">
        <v>1812</v>
      </c>
      <c r="O15" s="63" t="s">
        <v>333</v>
      </c>
      <c r="P15" s="63" t="s">
        <v>334</v>
      </c>
    </row>
    <row r="16" spans="1:16" x14ac:dyDescent="0.25">
      <c r="A16" s="64">
        <v>44966</v>
      </c>
      <c r="B16" s="85">
        <v>0.58075231481481482</v>
      </c>
      <c r="C16" s="63" t="s">
        <v>1119</v>
      </c>
      <c r="D16" s="63" t="s">
        <v>1544</v>
      </c>
      <c r="E16" s="63" t="s">
        <v>74</v>
      </c>
      <c r="F16" s="63" t="s">
        <v>75</v>
      </c>
      <c r="G16" s="63" t="s">
        <v>76</v>
      </c>
      <c r="H16" s="63">
        <v>5</v>
      </c>
      <c r="I16" s="63">
        <v>-0.27</v>
      </c>
      <c r="J16" s="63">
        <v>4.7300000000000004</v>
      </c>
      <c r="K16" s="63" t="s">
        <v>1545</v>
      </c>
      <c r="L16" s="63" t="s">
        <v>78</v>
      </c>
      <c r="M16" s="63" t="s">
        <v>1836</v>
      </c>
      <c r="N16" s="63" t="s">
        <v>1809</v>
      </c>
      <c r="O16" s="63" t="s">
        <v>1837</v>
      </c>
    </row>
    <row r="17" spans="1:15" x14ac:dyDescent="0.25">
      <c r="A17" s="64">
        <v>44966</v>
      </c>
      <c r="B17" s="85">
        <v>0.61177083333333326</v>
      </c>
      <c r="C17" s="63" t="s">
        <v>1119</v>
      </c>
      <c r="D17" s="63" t="s">
        <v>192</v>
      </c>
      <c r="E17" s="63" t="s">
        <v>74</v>
      </c>
      <c r="F17" s="63" t="s">
        <v>75</v>
      </c>
      <c r="G17" s="63" t="s">
        <v>76</v>
      </c>
      <c r="H17" s="63">
        <v>5</v>
      </c>
      <c r="I17" s="63">
        <v>-0.27</v>
      </c>
      <c r="J17" s="63">
        <v>4.7300000000000004</v>
      </c>
      <c r="K17" s="63" t="s">
        <v>193</v>
      </c>
      <c r="L17" s="63" t="s">
        <v>78</v>
      </c>
      <c r="M17" s="63" t="s">
        <v>1838</v>
      </c>
      <c r="N17" s="63" t="s">
        <v>1809</v>
      </c>
      <c r="O17" s="63" t="s">
        <v>1839</v>
      </c>
    </row>
    <row r="18" spans="1:15" x14ac:dyDescent="0.25">
      <c r="A18" s="64">
        <v>44966</v>
      </c>
      <c r="B18" s="85">
        <v>0.66170138888888885</v>
      </c>
      <c r="C18" s="63" t="s">
        <v>1119</v>
      </c>
      <c r="D18" s="63" t="s">
        <v>1561</v>
      </c>
      <c r="E18" s="63" t="s">
        <v>74</v>
      </c>
      <c r="F18" s="63" t="s">
        <v>75</v>
      </c>
      <c r="G18" s="63" t="s">
        <v>76</v>
      </c>
      <c r="H18" s="63">
        <v>10</v>
      </c>
      <c r="I18" s="63">
        <v>-0.34</v>
      </c>
      <c r="J18" s="63">
        <v>9.66</v>
      </c>
      <c r="K18" s="63" t="s">
        <v>1562</v>
      </c>
      <c r="L18" s="63" t="s">
        <v>78</v>
      </c>
      <c r="M18" s="63" t="s">
        <v>1840</v>
      </c>
      <c r="N18" s="63" t="s">
        <v>1809</v>
      </c>
      <c r="O18" s="63" t="s">
        <v>1841</v>
      </c>
    </row>
    <row r="19" spans="1:15" x14ac:dyDescent="0.25">
      <c r="A19" s="64">
        <v>44966</v>
      </c>
      <c r="B19" s="85">
        <v>0.74546296296296299</v>
      </c>
      <c r="C19" s="63" t="s">
        <v>1119</v>
      </c>
      <c r="D19" s="63" t="s">
        <v>870</v>
      </c>
      <c r="E19" s="63" t="s">
        <v>74</v>
      </c>
      <c r="F19" s="63" t="s">
        <v>75</v>
      </c>
      <c r="G19" s="63" t="s">
        <v>76</v>
      </c>
      <c r="H19" s="63">
        <v>5</v>
      </c>
      <c r="I19" s="63">
        <v>-0.27</v>
      </c>
      <c r="J19" s="63">
        <v>4.7300000000000004</v>
      </c>
      <c r="K19" s="63" t="s">
        <v>871</v>
      </c>
      <c r="L19" s="63" t="s">
        <v>78</v>
      </c>
      <c r="M19" s="63" t="s">
        <v>1842</v>
      </c>
      <c r="N19" s="63" t="s">
        <v>1809</v>
      </c>
      <c r="O19" s="63" t="s">
        <v>1843</v>
      </c>
    </row>
    <row r="20" spans="1:15" x14ac:dyDescent="0.25">
      <c r="A20" s="64">
        <v>44966</v>
      </c>
      <c r="B20" s="85">
        <v>0.84197916666666661</v>
      </c>
      <c r="C20" s="63" t="s">
        <v>1119</v>
      </c>
      <c r="D20" s="63" t="s">
        <v>1486</v>
      </c>
      <c r="E20" s="63" t="s">
        <v>74</v>
      </c>
      <c r="F20" s="63" t="s">
        <v>75</v>
      </c>
      <c r="G20" s="63" t="s">
        <v>76</v>
      </c>
      <c r="H20" s="63">
        <v>5</v>
      </c>
      <c r="I20" s="63">
        <v>-0.27</v>
      </c>
      <c r="J20" s="63">
        <v>4.7300000000000004</v>
      </c>
      <c r="K20" s="63" t="s">
        <v>1796</v>
      </c>
      <c r="L20" s="63" t="s">
        <v>78</v>
      </c>
      <c r="M20" s="63" t="s">
        <v>1844</v>
      </c>
      <c r="N20" s="63" t="s">
        <v>1809</v>
      </c>
      <c r="O20" s="63" t="s">
        <v>1845</v>
      </c>
    </row>
    <row r="21" spans="1:15" x14ac:dyDescent="0.25">
      <c r="A21" s="64">
        <v>44966</v>
      </c>
      <c r="B21" s="85">
        <v>0.84840277777777784</v>
      </c>
      <c r="C21" s="63" t="s">
        <v>1119</v>
      </c>
      <c r="D21" s="63" t="s">
        <v>1486</v>
      </c>
      <c r="E21" s="63" t="s">
        <v>74</v>
      </c>
      <c r="F21" s="63" t="s">
        <v>75</v>
      </c>
      <c r="G21" s="63" t="s">
        <v>76</v>
      </c>
      <c r="H21" s="63">
        <v>5</v>
      </c>
      <c r="I21" s="63">
        <v>-0.27</v>
      </c>
      <c r="J21" s="63">
        <v>4.7300000000000004</v>
      </c>
      <c r="K21" s="63" t="s">
        <v>1796</v>
      </c>
      <c r="L21" s="63" t="s">
        <v>78</v>
      </c>
      <c r="M21" s="63" t="s">
        <v>1846</v>
      </c>
      <c r="N21" s="63" t="s">
        <v>1809</v>
      </c>
      <c r="O21" s="63" t="s">
        <v>1847</v>
      </c>
    </row>
    <row r="22" spans="1:15" x14ac:dyDescent="0.25">
      <c r="A22" s="64">
        <v>44967</v>
      </c>
      <c r="B22" s="85">
        <v>0.91162037037037036</v>
      </c>
      <c r="C22" s="63" t="s">
        <v>1119</v>
      </c>
      <c r="D22" s="63" t="s">
        <v>1848</v>
      </c>
      <c r="E22" s="63" t="s">
        <v>74</v>
      </c>
      <c r="F22" s="63" t="s">
        <v>75</v>
      </c>
      <c r="G22" s="63" t="s">
        <v>76</v>
      </c>
      <c r="H22" s="63">
        <v>30</v>
      </c>
      <c r="I22" s="63">
        <v>-0.62</v>
      </c>
      <c r="J22" s="63">
        <v>29.38</v>
      </c>
      <c r="K22" s="63" t="s">
        <v>314</v>
      </c>
      <c r="L22" s="63" t="s">
        <v>78</v>
      </c>
      <c r="M22" s="63" t="s">
        <v>1849</v>
      </c>
      <c r="N22" s="63" t="s">
        <v>1812</v>
      </c>
      <c r="O22" s="63" t="s">
        <v>296</v>
      </c>
    </row>
    <row r="23" spans="1:15" x14ac:dyDescent="0.25">
      <c r="A23" s="64">
        <v>44968</v>
      </c>
      <c r="B23" s="85">
        <v>4.155092592592593E-3</v>
      </c>
      <c r="C23" s="63" t="s">
        <v>1119</v>
      </c>
      <c r="D23" s="63" t="s">
        <v>1713</v>
      </c>
      <c r="E23" s="63" t="s">
        <v>74</v>
      </c>
      <c r="F23" s="63" t="s">
        <v>75</v>
      </c>
      <c r="G23" s="63" t="s">
        <v>76</v>
      </c>
      <c r="H23" s="63">
        <v>110</v>
      </c>
      <c r="I23" s="63">
        <v>-1.74</v>
      </c>
      <c r="J23" s="63">
        <v>108.26</v>
      </c>
      <c r="K23" s="63" t="s">
        <v>1714</v>
      </c>
      <c r="L23" s="63" t="s">
        <v>78</v>
      </c>
      <c r="M23" s="63" t="s">
        <v>1850</v>
      </c>
      <c r="N23" s="63" t="s">
        <v>1809</v>
      </c>
      <c r="O23" s="63" t="s">
        <v>1851</v>
      </c>
    </row>
    <row r="24" spans="1:15" x14ac:dyDescent="0.25">
      <c r="A24" s="64">
        <v>44968</v>
      </c>
      <c r="B24" s="85">
        <v>0.69457175925925929</v>
      </c>
      <c r="C24" s="63" t="s">
        <v>1119</v>
      </c>
      <c r="D24" s="63" t="s">
        <v>1852</v>
      </c>
      <c r="E24" s="63" t="s">
        <v>74</v>
      </c>
      <c r="F24" s="63" t="s">
        <v>75</v>
      </c>
      <c r="G24" s="63" t="s">
        <v>76</v>
      </c>
      <c r="H24" s="63">
        <v>5</v>
      </c>
      <c r="I24" s="63">
        <v>-0.27</v>
      </c>
      <c r="J24" s="63">
        <v>4.7300000000000004</v>
      </c>
      <c r="K24" s="63" t="s">
        <v>1853</v>
      </c>
      <c r="L24" s="63" t="s">
        <v>78</v>
      </c>
      <c r="M24" s="63" t="s">
        <v>1854</v>
      </c>
      <c r="N24" s="63" t="s">
        <v>1809</v>
      </c>
      <c r="O24" s="63" t="s">
        <v>1855</v>
      </c>
    </row>
    <row r="25" spans="1:15" x14ac:dyDescent="0.25">
      <c r="A25" s="64">
        <v>44970</v>
      </c>
      <c r="B25" s="85">
        <v>0.84177083333333336</v>
      </c>
      <c r="C25" s="63" t="s">
        <v>1119</v>
      </c>
      <c r="D25" s="63" t="s">
        <v>134</v>
      </c>
      <c r="E25" s="63" t="s">
        <v>74</v>
      </c>
      <c r="F25" s="63" t="s">
        <v>75</v>
      </c>
      <c r="G25" s="63" t="s">
        <v>76</v>
      </c>
      <c r="H25" s="63">
        <v>5</v>
      </c>
      <c r="I25" s="63">
        <v>-0.27</v>
      </c>
      <c r="J25" s="63">
        <v>4.7300000000000004</v>
      </c>
      <c r="K25" s="63" t="s">
        <v>135</v>
      </c>
      <c r="L25" s="63" t="s">
        <v>78</v>
      </c>
      <c r="M25" s="63" t="s">
        <v>1856</v>
      </c>
      <c r="N25" s="63" t="s">
        <v>1809</v>
      </c>
      <c r="O25" s="63" t="s">
        <v>1857</v>
      </c>
    </row>
    <row r="26" spans="1:15" x14ac:dyDescent="0.25">
      <c r="A26" s="64">
        <v>44971</v>
      </c>
      <c r="B26" s="85">
        <v>0.50555555555555554</v>
      </c>
      <c r="C26" s="63" t="s">
        <v>1119</v>
      </c>
      <c r="D26" s="63" t="s">
        <v>1633</v>
      </c>
      <c r="E26" s="63" t="s">
        <v>74</v>
      </c>
      <c r="F26" s="63" t="s">
        <v>75</v>
      </c>
      <c r="G26" s="63" t="s">
        <v>76</v>
      </c>
      <c r="H26" s="63">
        <v>10</v>
      </c>
      <c r="I26" s="63">
        <v>-0.34</v>
      </c>
      <c r="J26" s="63">
        <v>9.66</v>
      </c>
      <c r="K26" s="63" t="s">
        <v>1634</v>
      </c>
      <c r="L26" s="63" t="s">
        <v>78</v>
      </c>
      <c r="M26" s="63" t="s">
        <v>1858</v>
      </c>
      <c r="N26" s="63" t="s">
        <v>1809</v>
      </c>
      <c r="O26" s="63" t="s">
        <v>1859</v>
      </c>
    </row>
    <row r="27" spans="1:15" x14ac:dyDescent="0.25">
      <c r="A27" s="64">
        <v>44972</v>
      </c>
      <c r="B27" s="85">
        <v>0.86459490740740741</v>
      </c>
      <c r="C27" s="63" t="s">
        <v>1119</v>
      </c>
      <c r="D27" s="63" t="s">
        <v>1483</v>
      </c>
      <c r="E27" s="63" t="s">
        <v>74</v>
      </c>
      <c r="F27" s="63" t="s">
        <v>75</v>
      </c>
      <c r="G27" s="63" t="s">
        <v>76</v>
      </c>
      <c r="H27" s="63">
        <v>5</v>
      </c>
      <c r="I27" s="63">
        <v>-0.27</v>
      </c>
      <c r="J27" s="63">
        <v>4.7300000000000004</v>
      </c>
      <c r="K27" s="63" t="s">
        <v>1525</v>
      </c>
      <c r="L27" s="63" t="s">
        <v>78</v>
      </c>
      <c r="M27" s="63" t="s">
        <v>1860</v>
      </c>
      <c r="N27" s="63" t="s">
        <v>1809</v>
      </c>
      <c r="O27" s="63" t="s">
        <v>1861</v>
      </c>
    </row>
    <row r="28" spans="1:15" x14ac:dyDescent="0.25">
      <c r="A28" s="64">
        <v>44972</v>
      </c>
      <c r="B28" s="85">
        <v>0.8872916666666667</v>
      </c>
      <c r="C28" s="63" t="s">
        <v>1119</v>
      </c>
      <c r="D28" s="63" t="s">
        <v>1862</v>
      </c>
      <c r="E28" s="63" t="s">
        <v>74</v>
      </c>
      <c r="F28" s="63" t="s">
        <v>75</v>
      </c>
      <c r="G28" s="63" t="s">
        <v>76</v>
      </c>
      <c r="H28" s="63">
        <v>25</v>
      </c>
      <c r="I28" s="63">
        <v>-0.55000000000000004</v>
      </c>
      <c r="J28" s="63">
        <v>24.45</v>
      </c>
      <c r="K28" s="63" t="s">
        <v>1863</v>
      </c>
      <c r="L28" s="63" t="s">
        <v>78</v>
      </c>
      <c r="M28" s="63" t="s">
        <v>1864</v>
      </c>
      <c r="N28" s="63" t="s">
        <v>1812</v>
      </c>
      <c r="O28" s="63" t="s">
        <v>92</v>
      </c>
    </row>
    <row r="29" spans="1:15" x14ac:dyDescent="0.25">
      <c r="A29" s="64">
        <v>44972</v>
      </c>
      <c r="B29" s="85">
        <v>0.90567129629629628</v>
      </c>
      <c r="C29" s="63" t="s">
        <v>1119</v>
      </c>
      <c r="D29" s="63" t="s">
        <v>1862</v>
      </c>
      <c r="E29" s="63" t="s">
        <v>74</v>
      </c>
      <c r="F29" s="63" t="s">
        <v>75</v>
      </c>
      <c r="G29" s="63" t="s">
        <v>76</v>
      </c>
      <c r="H29" s="63">
        <v>5</v>
      </c>
      <c r="I29" s="63">
        <v>-0.27</v>
      </c>
      <c r="J29" s="63">
        <v>4.7300000000000004</v>
      </c>
      <c r="K29" s="63" t="s">
        <v>1865</v>
      </c>
      <c r="L29" s="63" t="s">
        <v>78</v>
      </c>
      <c r="M29" s="63" t="s">
        <v>1866</v>
      </c>
      <c r="N29" s="63" t="s">
        <v>1809</v>
      </c>
      <c r="O29" s="63" t="s">
        <v>1867</v>
      </c>
    </row>
    <row r="30" spans="1:15" x14ac:dyDescent="0.25">
      <c r="A30" s="64">
        <v>44972</v>
      </c>
      <c r="B30" s="85">
        <v>0.94171296296296303</v>
      </c>
      <c r="C30" s="63" t="s">
        <v>1119</v>
      </c>
      <c r="D30" s="63" t="s">
        <v>719</v>
      </c>
      <c r="E30" s="63" t="s">
        <v>74</v>
      </c>
      <c r="F30" s="63" t="s">
        <v>75</v>
      </c>
      <c r="G30" s="63" t="s">
        <v>76</v>
      </c>
      <c r="H30" s="63">
        <v>10</v>
      </c>
      <c r="I30" s="63">
        <v>-0.34</v>
      </c>
      <c r="J30" s="63">
        <v>9.66</v>
      </c>
      <c r="K30" s="63" t="s">
        <v>720</v>
      </c>
      <c r="L30" s="63" t="s">
        <v>78</v>
      </c>
      <c r="M30" s="63" t="s">
        <v>1868</v>
      </c>
      <c r="N30" s="63" t="s">
        <v>1809</v>
      </c>
      <c r="O30" s="63" t="s">
        <v>1869</v>
      </c>
    </row>
    <row r="31" spans="1:15" x14ac:dyDescent="0.25">
      <c r="A31" s="64">
        <v>44973</v>
      </c>
      <c r="B31" s="85">
        <v>0.80057870370370365</v>
      </c>
      <c r="C31" s="63" t="s">
        <v>1119</v>
      </c>
      <c r="D31" s="63" t="s">
        <v>81</v>
      </c>
      <c r="E31" s="63" t="s">
        <v>74</v>
      </c>
      <c r="F31" s="63" t="s">
        <v>75</v>
      </c>
      <c r="G31" s="63" t="s">
        <v>76</v>
      </c>
      <c r="H31" s="63">
        <v>5</v>
      </c>
      <c r="I31" s="63">
        <v>-0.27</v>
      </c>
      <c r="J31" s="63">
        <v>4.7300000000000004</v>
      </c>
      <c r="K31" s="63" t="s">
        <v>736</v>
      </c>
      <c r="L31" s="63" t="s">
        <v>78</v>
      </c>
      <c r="M31" s="63" t="s">
        <v>1870</v>
      </c>
      <c r="N31" s="63" t="s">
        <v>1809</v>
      </c>
      <c r="O31" s="63" t="s">
        <v>1871</v>
      </c>
    </row>
    <row r="32" spans="1:15" x14ac:dyDescent="0.25">
      <c r="A32" s="64">
        <v>44973</v>
      </c>
      <c r="B32" s="85">
        <v>0.80456018518518524</v>
      </c>
      <c r="C32" s="63" t="s">
        <v>1119</v>
      </c>
      <c r="D32" s="63" t="s">
        <v>192</v>
      </c>
      <c r="E32" s="63" t="s">
        <v>74</v>
      </c>
      <c r="F32" s="63" t="s">
        <v>75</v>
      </c>
      <c r="G32" s="63" t="s">
        <v>76</v>
      </c>
      <c r="H32" s="63">
        <v>5</v>
      </c>
      <c r="I32" s="63">
        <v>-0.27</v>
      </c>
      <c r="J32" s="63">
        <v>4.7300000000000004</v>
      </c>
      <c r="K32" s="63" t="s">
        <v>193</v>
      </c>
      <c r="L32" s="63" t="s">
        <v>78</v>
      </c>
      <c r="M32" s="63" t="s">
        <v>1872</v>
      </c>
      <c r="N32" s="63" t="s">
        <v>1809</v>
      </c>
      <c r="O32" s="63" t="s">
        <v>1873</v>
      </c>
    </row>
    <row r="33" spans="1:15" x14ac:dyDescent="0.25">
      <c r="A33" s="64">
        <v>44973</v>
      </c>
      <c r="B33" s="85">
        <v>0.85471064814814823</v>
      </c>
      <c r="C33" s="63" t="s">
        <v>1119</v>
      </c>
      <c r="D33" s="63" t="s">
        <v>1486</v>
      </c>
      <c r="E33" s="63" t="s">
        <v>74</v>
      </c>
      <c r="F33" s="63" t="s">
        <v>75</v>
      </c>
      <c r="G33" s="63" t="s">
        <v>76</v>
      </c>
      <c r="H33" s="63">
        <v>15</v>
      </c>
      <c r="I33" s="63">
        <v>-0.41</v>
      </c>
      <c r="J33" s="63">
        <v>14.59</v>
      </c>
      <c r="K33" s="63" t="s">
        <v>1796</v>
      </c>
      <c r="L33" s="63" t="s">
        <v>78</v>
      </c>
      <c r="M33" s="63" t="s">
        <v>1874</v>
      </c>
      <c r="N33" s="63" t="s">
        <v>1809</v>
      </c>
      <c r="O33" s="63" t="s">
        <v>1875</v>
      </c>
    </row>
    <row r="34" spans="1:15" x14ac:dyDescent="0.25">
      <c r="A34" s="64">
        <v>44973</v>
      </c>
      <c r="B34" s="85">
        <v>0.96849537037037037</v>
      </c>
      <c r="C34" s="63" t="s">
        <v>1119</v>
      </c>
      <c r="D34" s="63" t="s">
        <v>1852</v>
      </c>
      <c r="E34" s="63" t="s">
        <v>74</v>
      </c>
      <c r="F34" s="63" t="s">
        <v>75</v>
      </c>
      <c r="G34" s="63" t="s">
        <v>76</v>
      </c>
      <c r="H34" s="63">
        <v>5</v>
      </c>
      <c r="I34" s="63">
        <v>-0.27</v>
      </c>
      <c r="J34" s="63">
        <v>4.7300000000000004</v>
      </c>
      <c r="K34" s="63" t="s">
        <v>1853</v>
      </c>
      <c r="L34" s="63" t="s">
        <v>78</v>
      </c>
      <c r="M34" s="63" t="s">
        <v>1876</v>
      </c>
      <c r="N34" s="63" t="s">
        <v>1809</v>
      </c>
      <c r="O34" s="63" t="s">
        <v>1877</v>
      </c>
    </row>
    <row r="35" spans="1:15" x14ac:dyDescent="0.25">
      <c r="A35" s="64">
        <v>44974</v>
      </c>
      <c r="B35" s="85">
        <v>0.75329861111111107</v>
      </c>
      <c r="C35" s="63" t="s">
        <v>1119</v>
      </c>
      <c r="D35" s="63" t="s">
        <v>234</v>
      </c>
      <c r="E35" s="63" t="s">
        <v>74</v>
      </c>
      <c r="F35" s="63" t="s">
        <v>75</v>
      </c>
      <c r="G35" s="63" t="s">
        <v>76</v>
      </c>
      <c r="H35" s="63">
        <v>5.5</v>
      </c>
      <c r="I35" s="63">
        <v>-0.28000000000000003</v>
      </c>
      <c r="J35" s="63">
        <v>5.22</v>
      </c>
      <c r="K35" s="63" t="s">
        <v>235</v>
      </c>
      <c r="L35" s="63" t="s">
        <v>78</v>
      </c>
      <c r="M35" s="63" t="s">
        <v>1878</v>
      </c>
      <c r="N35" s="63" t="s">
        <v>1809</v>
      </c>
      <c r="O35" s="63" t="s">
        <v>1879</v>
      </c>
    </row>
    <row r="36" spans="1:15" x14ac:dyDescent="0.25">
      <c r="A36" s="64">
        <v>44974</v>
      </c>
      <c r="B36" s="85">
        <v>0.75982638888888887</v>
      </c>
      <c r="C36" s="63" t="s">
        <v>1119</v>
      </c>
      <c r="D36" s="63" t="s">
        <v>1880</v>
      </c>
      <c r="E36" s="63" t="s">
        <v>74</v>
      </c>
      <c r="F36" s="63" t="s">
        <v>75</v>
      </c>
      <c r="G36" s="63" t="s">
        <v>76</v>
      </c>
      <c r="H36" s="63">
        <v>11</v>
      </c>
      <c r="I36" s="63">
        <v>-0.35</v>
      </c>
      <c r="J36" s="63">
        <v>10.65</v>
      </c>
      <c r="K36" s="63" t="s">
        <v>1881</v>
      </c>
      <c r="L36" s="63" t="s">
        <v>78</v>
      </c>
      <c r="M36" s="63" t="s">
        <v>1882</v>
      </c>
      <c r="N36" s="63" t="s">
        <v>1809</v>
      </c>
      <c r="O36" s="63" t="s">
        <v>1883</v>
      </c>
    </row>
    <row r="37" spans="1:15" x14ac:dyDescent="0.25">
      <c r="A37" s="64">
        <v>44974</v>
      </c>
      <c r="B37" s="85">
        <v>0.7616087962962963</v>
      </c>
      <c r="C37" s="63" t="s">
        <v>1119</v>
      </c>
      <c r="D37" s="63" t="s">
        <v>870</v>
      </c>
      <c r="E37" s="63" t="s">
        <v>74</v>
      </c>
      <c r="F37" s="63" t="s">
        <v>75</v>
      </c>
      <c r="G37" s="63" t="s">
        <v>76</v>
      </c>
      <c r="H37" s="63">
        <v>5.5</v>
      </c>
      <c r="I37" s="63">
        <v>-0.28000000000000003</v>
      </c>
      <c r="J37" s="63">
        <v>5.22</v>
      </c>
      <c r="K37" s="63" t="s">
        <v>871</v>
      </c>
      <c r="L37" s="63" t="s">
        <v>78</v>
      </c>
      <c r="M37" s="63" t="s">
        <v>1884</v>
      </c>
      <c r="N37" s="63" t="s">
        <v>1809</v>
      </c>
      <c r="O37" s="63" t="s">
        <v>1885</v>
      </c>
    </row>
    <row r="38" spans="1:15" x14ac:dyDescent="0.25">
      <c r="A38" s="64">
        <v>44974</v>
      </c>
      <c r="B38" s="85">
        <v>0.7622106481481481</v>
      </c>
      <c r="C38" s="63" t="s">
        <v>1119</v>
      </c>
      <c r="D38" s="63" t="s">
        <v>1486</v>
      </c>
      <c r="E38" s="63" t="s">
        <v>74</v>
      </c>
      <c r="F38" s="63" t="s">
        <v>75</v>
      </c>
      <c r="G38" s="63" t="s">
        <v>76</v>
      </c>
      <c r="H38" s="63">
        <v>16.5</v>
      </c>
      <c r="I38" s="63">
        <v>-0.43</v>
      </c>
      <c r="J38" s="63">
        <v>16.07</v>
      </c>
      <c r="K38" s="63" t="s">
        <v>1796</v>
      </c>
      <c r="L38" s="63" t="s">
        <v>78</v>
      </c>
      <c r="M38" s="63" t="s">
        <v>1886</v>
      </c>
      <c r="N38" s="63" t="s">
        <v>1809</v>
      </c>
      <c r="O38" s="63" t="s">
        <v>1887</v>
      </c>
    </row>
    <row r="39" spans="1:15" x14ac:dyDescent="0.25">
      <c r="A39" s="64">
        <v>44974</v>
      </c>
      <c r="B39" s="85">
        <v>0.76599537037037047</v>
      </c>
      <c r="C39" s="63" t="s">
        <v>1119</v>
      </c>
      <c r="D39" s="63" t="s">
        <v>1888</v>
      </c>
      <c r="E39" s="63" t="s">
        <v>74</v>
      </c>
      <c r="F39" s="63" t="s">
        <v>75</v>
      </c>
      <c r="G39" s="63" t="s">
        <v>76</v>
      </c>
      <c r="H39" s="63">
        <v>5.5</v>
      </c>
      <c r="I39" s="63">
        <v>-0.28000000000000003</v>
      </c>
      <c r="J39" s="63">
        <v>5.22</v>
      </c>
      <c r="K39" s="63" t="s">
        <v>1889</v>
      </c>
      <c r="L39" s="63" t="s">
        <v>78</v>
      </c>
      <c r="M39" s="63" t="s">
        <v>1890</v>
      </c>
      <c r="N39" s="63" t="s">
        <v>1809</v>
      </c>
      <c r="O39" s="63" t="s">
        <v>1891</v>
      </c>
    </row>
    <row r="40" spans="1:15" x14ac:dyDescent="0.25">
      <c r="A40" s="64">
        <v>44974</v>
      </c>
      <c r="B40" s="85">
        <v>0.76981481481481484</v>
      </c>
      <c r="C40" s="63" t="s">
        <v>1119</v>
      </c>
      <c r="D40" s="63" t="s">
        <v>1892</v>
      </c>
      <c r="E40" s="63" t="s">
        <v>74</v>
      </c>
      <c r="F40" s="63" t="s">
        <v>75</v>
      </c>
      <c r="G40" s="63" t="s">
        <v>76</v>
      </c>
      <c r="H40" s="63">
        <v>5.5</v>
      </c>
      <c r="I40" s="63">
        <v>-0.28000000000000003</v>
      </c>
      <c r="J40" s="63">
        <v>5.22</v>
      </c>
      <c r="K40" s="63" t="s">
        <v>1893</v>
      </c>
      <c r="L40" s="63" t="s">
        <v>78</v>
      </c>
      <c r="M40" s="63" t="s">
        <v>1894</v>
      </c>
      <c r="N40" s="63" t="s">
        <v>1809</v>
      </c>
      <c r="O40" s="63" t="s">
        <v>1895</v>
      </c>
    </row>
    <row r="41" spans="1:15" x14ac:dyDescent="0.25">
      <c r="A41" s="64">
        <v>44975</v>
      </c>
      <c r="B41" s="85">
        <v>0.31072916666666667</v>
      </c>
      <c r="C41" s="63" t="s">
        <v>1119</v>
      </c>
      <c r="D41" s="63" t="s">
        <v>1862</v>
      </c>
      <c r="E41" s="63" t="s">
        <v>74</v>
      </c>
      <c r="F41" s="63" t="s">
        <v>75</v>
      </c>
      <c r="G41" s="63" t="s">
        <v>76</v>
      </c>
      <c r="H41" s="63">
        <v>5</v>
      </c>
      <c r="I41" s="63">
        <v>-0.27</v>
      </c>
      <c r="J41" s="63">
        <v>4.7300000000000004</v>
      </c>
      <c r="K41" s="63" t="s">
        <v>1865</v>
      </c>
      <c r="L41" s="63" t="s">
        <v>78</v>
      </c>
      <c r="M41" s="63" t="s">
        <v>1896</v>
      </c>
      <c r="N41" s="63" t="s">
        <v>1809</v>
      </c>
      <c r="O41" s="63" t="s">
        <v>1897</v>
      </c>
    </row>
    <row r="42" spans="1:15" x14ac:dyDescent="0.25">
      <c r="A42" s="64">
        <v>44975</v>
      </c>
      <c r="B42" s="85">
        <v>0.64450231481481479</v>
      </c>
      <c r="C42" s="63" t="s">
        <v>1119</v>
      </c>
      <c r="D42" s="63" t="s">
        <v>583</v>
      </c>
      <c r="E42" s="63" t="s">
        <v>74</v>
      </c>
      <c r="F42" s="63" t="s">
        <v>75</v>
      </c>
      <c r="G42" s="63" t="s">
        <v>76</v>
      </c>
      <c r="H42" s="63">
        <v>5.5</v>
      </c>
      <c r="I42" s="63">
        <v>-0.28000000000000003</v>
      </c>
      <c r="J42" s="63">
        <v>5.22</v>
      </c>
      <c r="K42" s="63" t="s">
        <v>584</v>
      </c>
      <c r="L42" s="63" t="s">
        <v>78</v>
      </c>
      <c r="M42" s="63" t="s">
        <v>1898</v>
      </c>
      <c r="N42" s="63" t="s">
        <v>1809</v>
      </c>
      <c r="O42" s="63" t="s">
        <v>1899</v>
      </c>
    </row>
    <row r="43" spans="1:15" x14ac:dyDescent="0.25">
      <c r="A43" s="64">
        <v>44976</v>
      </c>
      <c r="B43" s="85">
        <v>0.92770833333333336</v>
      </c>
      <c r="C43" s="63" t="s">
        <v>1119</v>
      </c>
      <c r="D43" s="63" t="s">
        <v>1900</v>
      </c>
      <c r="E43" s="63" t="s">
        <v>74</v>
      </c>
      <c r="F43" s="63" t="s">
        <v>75</v>
      </c>
      <c r="G43" s="63" t="s">
        <v>76</v>
      </c>
      <c r="H43" s="63">
        <v>220</v>
      </c>
      <c r="I43" s="63">
        <v>-3.28</v>
      </c>
      <c r="J43" s="63">
        <v>216.72</v>
      </c>
      <c r="K43" s="63" t="s">
        <v>1901</v>
      </c>
      <c r="L43" s="63" t="s">
        <v>78</v>
      </c>
      <c r="M43" s="63" t="s">
        <v>1902</v>
      </c>
      <c r="N43" s="63" t="s">
        <v>1809</v>
      </c>
      <c r="O43" s="63" t="s">
        <v>1903</v>
      </c>
    </row>
    <row r="44" spans="1:15" x14ac:dyDescent="0.25">
      <c r="A44" s="64">
        <v>44977</v>
      </c>
      <c r="B44" s="85">
        <v>1.9560185185185184E-3</v>
      </c>
      <c r="C44" s="63" t="s">
        <v>1119</v>
      </c>
      <c r="D44" s="63" t="s">
        <v>801</v>
      </c>
      <c r="E44" s="63" t="s">
        <v>74</v>
      </c>
      <c r="F44" s="63" t="s">
        <v>75</v>
      </c>
      <c r="G44" s="63" t="s">
        <v>76</v>
      </c>
      <c r="H44" s="63">
        <v>5</v>
      </c>
      <c r="I44" s="63">
        <v>-0.27</v>
      </c>
      <c r="J44" s="63">
        <v>4.7300000000000004</v>
      </c>
      <c r="K44" s="63" t="s">
        <v>802</v>
      </c>
      <c r="L44" s="63" t="s">
        <v>78</v>
      </c>
      <c r="M44" s="63" t="s">
        <v>1904</v>
      </c>
      <c r="N44" s="63" t="s">
        <v>1809</v>
      </c>
      <c r="O44" s="63" t="s">
        <v>1905</v>
      </c>
    </row>
    <row r="45" spans="1:15" x14ac:dyDescent="0.25">
      <c r="A45" s="64">
        <v>44977</v>
      </c>
      <c r="B45" s="85">
        <v>0.27857638888888886</v>
      </c>
      <c r="C45" s="63" t="s">
        <v>1119</v>
      </c>
      <c r="D45" s="63" t="s">
        <v>960</v>
      </c>
      <c r="E45" s="63" t="s">
        <v>74</v>
      </c>
      <c r="F45" s="63" t="s">
        <v>75</v>
      </c>
      <c r="G45" s="63" t="s">
        <v>76</v>
      </c>
      <c r="H45" s="63">
        <v>5</v>
      </c>
      <c r="I45" s="63">
        <v>-0.27</v>
      </c>
      <c r="J45" s="63">
        <v>4.7300000000000004</v>
      </c>
      <c r="K45" s="63" t="s">
        <v>961</v>
      </c>
      <c r="L45" s="63" t="s">
        <v>78</v>
      </c>
      <c r="M45" s="63" t="s">
        <v>1906</v>
      </c>
      <c r="N45" s="63" t="s">
        <v>1809</v>
      </c>
      <c r="O45" s="63" t="s">
        <v>1907</v>
      </c>
    </row>
    <row r="46" spans="1:15" x14ac:dyDescent="0.25">
      <c r="A46" s="64">
        <v>44977</v>
      </c>
      <c r="B46" s="85">
        <v>0.3303240740740741</v>
      </c>
      <c r="C46" s="63" t="s">
        <v>1119</v>
      </c>
      <c r="D46" s="63" t="s">
        <v>324</v>
      </c>
      <c r="E46" s="63" t="s">
        <v>74</v>
      </c>
      <c r="F46" s="63" t="s">
        <v>75</v>
      </c>
      <c r="G46" s="63" t="s">
        <v>76</v>
      </c>
      <c r="H46" s="63">
        <v>5</v>
      </c>
      <c r="I46" s="63">
        <v>-0.27</v>
      </c>
      <c r="J46" s="63">
        <v>4.7300000000000004</v>
      </c>
      <c r="K46" s="63" t="s">
        <v>325</v>
      </c>
      <c r="L46" s="63" t="s">
        <v>78</v>
      </c>
      <c r="M46" s="63" t="s">
        <v>1908</v>
      </c>
      <c r="N46" s="63" t="s">
        <v>1809</v>
      </c>
      <c r="O46" s="63" t="s">
        <v>1909</v>
      </c>
    </row>
    <row r="47" spans="1:15" x14ac:dyDescent="0.25">
      <c r="A47" s="64">
        <v>44977</v>
      </c>
      <c r="B47" s="85">
        <v>0.35158564814814813</v>
      </c>
      <c r="C47" s="63" t="s">
        <v>1119</v>
      </c>
      <c r="D47" s="63" t="s">
        <v>870</v>
      </c>
      <c r="E47" s="63" t="s">
        <v>74</v>
      </c>
      <c r="F47" s="63" t="s">
        <v>75</v>
      </c>
      <c r="G47" s="63" t="s">
        <v>76</v>
      </c>
      <c r="H47" s="63">
        <v>5</v>
      </c>
      <c r="I47" s="63">
        <v>-0.27</v>
      </c>
      <c r="J47" s="63">
        <v>4.7300000000000004</v>
      </c>
      <c r="K47" s="63" t="s">
        <v>871</v>
      </c>
      <c r="L47" s="63" t="s">
        <v>78</v>
      </c>
      <c r="M47" s="63" t="s">
        <v>1910</v>
      </c>
      <c r="N47" s="63" t="s">
        <v>1809</v>
      </c>
      <c r="O47" s="63" t="s">
        <v>1911</v>
      </c>
    </row>
    <row r="48" spans="1:15" x14ac:dyDescent="0.25">
      <c r="A48" s="64">
        <v>44977</v>
      </c>
      <c r="B48" s="85">
        <v>0.4939236111111111</v>
      </c>
      <c r="C48" s="63" t="s">
        <v>1119</v>
      </c>
      <c r="D48" s="63" t="s">
        <v>134</v>
      </c>
      <c r="E48" s="63" t="s">
        <v>74</v>
      </c>
      <c r="F48" s="63" t="s">
        <v>75</v>
      </c>
      <c r="G48" s="63" t="s">
        <v>76</v>
      </c>
      <c r="H48" s="63">
        <v>5</v>
      </c>
      <c r="I48" s="63">
        <v>-0.27</v>
      </c>
      <c r="J48" s="63">
        <v>4.7300000000000004</v>
      </c>
      <c r="K48" s="63" t="s">
        <v>135</v>
      </c>
      <c r="L48" s="63" t="s">
        <v>78</v>
      </c>
      <c r="M48" s="63" t="s">
        <v>1912</v>
      </c>
      <c r="N48" s="63" t="s">
        <v>1809</v>
      </c>
      <c r="O48" s="63" t="s">
        <v>1913</v>
      </c>
    </row>
    <row r="49" spans="1:16" x14ac:dyDescent="0.25">
      <c r="A49" s="64">
        <v>44977</v>
      </c>
      <c r="B49" s="85">
        <v>0.51628472222222221</v>
      </c>
      <c r="C49" s="63" t="s">
        <v>1119</v>
      </c>
      <c r="D49" s="63" t="s">
        <v>1914</v>
      </c>
      <c r="E49" s="63" t="s">
        <v>74</v>
      </c>
      <c r="F49" s="63" t="s">
        <v>75</v>
      </c>
      <c r="G49" s="63" t="s">
        <v>76</v>
      </c>
      <c r="H49" s="63">
        <v>25</v>
      </c>
      <c r="I49" s="63">
        <v>-0.55000000000000004</v>
      </c>
      <c r="J49" s="63">
        <v>24.45</v>
      </c>
      <c r="K49" s="63" t="s">
        <v>1915</v>
      </c>
      <c r="L49" s="63" t="s">
        <v>78</v>
      </c>
      <c r="M49" s="63" t="s">
        <v>1916</v>
      </c>
      <c r="N49" s="63" t="s">
        <v>1812</v>
      </c>
      <c r="O49" s="63" t="s">
        <v>92</v>
      </c>
    </row>
    <row r="50" spans="1:16" x14ac:dyDescent="0.25">
      <c r="A50" s="64">
        <v>44977</v>
      </c>
      <c r="B50" s="85">
        <v>0.52466435185185178</v>
      </c>
      <c r="C50" s="63" t="s">
        <v>1119</v>
      </c>
      <c r="D50" s="63" t="s">
        <v>1914</v>
      </c>
      <c r="E50" s="63" t="s">
        <v>74</v>
      </c>
      <c r="F50" s="63" t="s">
        <v>75</v>
      </c>
      <c r="G50" s="63" t="s">
        <v>76</v>
      </c>
      <c r="H50" s="63">
        <v>5</v>
      </c>
      <c r="I50" s="63">
        <v>-0.27</v>
      </c>
      <c r="J50" s="63">
        <v>4.7300000000000004</v>
      </c>
      <c r="K50" s="63" t="s">
        <v>1917</v>
      </c>
      <c r="L50" s="63" t="s">
        <v>78</v>
      </c>
      <c r="M50" s="63" t="s">
        <v>1918</v>
      </c>
      <c r="N50" s="63" t="s">
        <v>1809</v>
      </c>
      <c r="O50" s="63" t="s">
        <v>1919</v>
      </c>
    </row>
    <row r="51" spans="1:16" x14ac:dyDescent="0.25">
      <c r="A51" s="64">
        <v>44978</v>
      </c>
      <c r="B51" s="85">
        <v>0.32505787037037037</v>
      </c>
      <c r="C51" s="63" t="s">
        <v>1119</v>
      </c>
      <c r="D51" s="63" t="s">
        <v>1167</v>
      </c>
      <c r="E51" s="63" t="s">
        <v>74</v>
      </c>
      <c r="F51" s="63" t="s">
        <v>75</v>
      </c>
      <c r="G51" s="63" t="s">
        <v>76</v>
      </c>
      <c r="H51" s="63">
        <v>5</v>
      </c>
      <c r="I51" s="63">
        <v>-0.27</v>
      </c>
      <c r="J51" s="63">
        <v>4.7300000000000004</v>
      </c>
      <c r="K51" s="63" t="s">
        <v>1168</v>
      </c>
      <c r="L51" s="63" t="s">
        <v>78</v>
      </c>
      <c r="M51" s="63" t="s">
        <v>1920</v>
      </c>
      <c r="N51" s="63" t="s">
        <v>1809</v>
      </c>
      <c r="O51" s="63" t="s">
        <v>1921</v>
      </c>
    </row>
    <row r="52" spans="1:16" x14ac:dyDescent="0.25">
      <c r="A52" s="64">
        <v>44978</v>
      </c>
      <c r="B52" s="85">
        <v>0.57690972222222225</v>
      </c>
      <c r="C52" s="63" t="s">
        <v>1119</v>
      </c>
      <c r="D52" s="63" t="s">
        <v>1922</v>
      </c>
      <c r="E52" s="63" t="s">
        <v>74</v>
      </c>
      <c r="F52" s="63" t="s">
        <v>75</v>
      </c>
      <c r="G52" s="63" t="s">
        <v>76</v>
      </c>
      <c r="H52" s="63">
        <v>20</v>
      </c>
      <c r="I52" s="63">
        <v>-0.48</v>
      </c>
      <c r="J52" s="63">
        <v>19.52</v>
      </c>
      <c r="K52" s="63" t="s">
        <v>1923</v>
      </c>
      <c r="L52" s="63" t="s">
        <v>78</v>
      </c>
      <c r="M52" s="63" t="s">
        <v>1924</v>
      </c>
      <c r="N52" s="63" t="s">
        <v>1812</v>
      </c>
      <c r="O52" s="63" t="s">
        <v>118</v>
      </c>
    </row>
    <row r="53" spans="1:16" x14ac:dyDescent="0.25">
      <c r="A53" s="64">
        <v>44978</v>
      </c>
      <c r="B53" s="85">
        <v>0.6708912037037037</v>
      </c>
      <c r="C53" s="63" t="s">
        <v>1119</v>
      </c>
      <c r="D53" s="63" t="s">
        <v>1518</v>
      </c>
      <c r="E53" s="63" t="s">
        <v>74</v>
      </c>
      <c r="F53" s="63" t="s">
        <v>75</v>
      </c>
      <c r="G53" s="63" t="s">
        <v>76</v>
      </c>
      <c r="H53" s="63">
        <v>10</v>
      </c>
      <c r="I53" s="63">
        <v>-0.34</v>
      </c>
      <c r="J53" s="63">
        <v>9.66</v>
      </c>
      <c r="K53" s="63" t="s">
        <v>860</v>
      </c>
      <c r="L53" s="63" t="s">
        <v>78</v>
      </c>
      <c r="M53" s="63" t="s">
        <v>1925</v>
      </c>
      <c r="N53" s="63" t="s">
        <v>1809</v>
      </c>
      <c r="O53" s="63" t="s">
        <v>1926</v>
      </c>
    </row>
    <row r="54" spans="1:16" x14ac:dyDescent="0.25">
      <c r="A54" s="64">
        <v>44978</v>
      </c>
      <c r="B54" s="85">
        <v>0.74739583333333337</v>
      </c>
      <c r="C54" s="63" t="s">
        <v>1119</v>
      </c>
      <c r="D54" s="63" t="s">
        <v>258</v>
      </c>
      <c r="E54" s="63" t="s">
        <v>74</v>
      </c>
      <c r="F54" s="63" t="s">
        <v>75</v>
      </c>
      <c r="G54" s="63" t="s">
        <v>76</v>
      </c>
      <c r="H54" s="63">
        <v>10</v>
      </c>
      <c r="I54" s="63">
        <v>-0.34</v>
      </c>
      <c r="J54" s="63">
        <v>9.66</v>
      </c>
      <c r="K54" s="63" t="s">
        <v>259</v>
      </c>
      <c r="L54" s="63" t="s">
        <v>78</v>
      </c>
      <c r="M54" s="63" t="s">
        <v>1927</v>
      </c>
      <c r="N54" s="63" t="s">
        <v>1809</v>
      </c>
      <c r="O54" s="63" t="s">
        <v>1928</v>
      </c>
    </row>
    <row r="55" spans="1:16" x14ac:dyDescent="0.25">
      <c r="A55" s="64">
        <v>44978</v>
      </c>
      <c r="B55" s="85">
        <v>0.83759259259259267</v>
      </c>
      <c r="C55" s="63" t="s">
        <v>1119</v>
      </c>
      <c r="D55" s="63" t="s">
        <v>719</v>
      </c>
      <c r="E55" s="63" t="s">
        <v>74</v>
      </c>
      <c r="F55" s="63" t="s">
        <v>75</v>
      </c>
      <c r="G55" s="63" t="s">
        <v>76</v>
      </c>
      <c r="H55" s="63">
        <v>10</v>
      </c>
      <c r="I55" s="63">
        <v>-0.34</v>
      </c>
      <c r="J55" s="63">
        <v>9.66</v>
      </c>
      <c r="K55" s="63" t="s">
        <v>720</v>
      </c>
      <c r="L55" s="63" t="s">
        <v>78</v>
      </c>
      <c r="M55" s="63" t="s">
        <v>1929</v>
      </c>
      <c r="N55" s="63" t="s">
        <v>1809</v>
      </c>
      <c r="O55" s="63" t="s">
        <v>1930</v>
      </c>
    </row>
    <row r="56" spans="1:16" x14ac:dyDescent="0.25">
      <c r="A56" s="64">
        <v>44978</v>
      </c>
      <c r="B56" s="85">
        <v>0.83987268518518521</v>
      </c>
      <c r="C56" s="63" t="s">
        <v>1119</v>
      </c>
      <c r="D56" s="63" t="s">
        <v>1483</v>
      </c>
      <c r="E56" s="63" t="s">
        <v>74</v>
      </c>
      <c r="F56" s="63" t="s">
        <v>75</v>
      </c>
      <c r="G56" s="63" t="s">
        <v>76</v>
      </c>
      <c r="H56" s="63">
        <v>5</v>
      </c>
      <c r="I56" s="63">
        <v>-0.27</v>
      </c>
      <c r="J56" s="63">
        <v>4.7300000000000004</v>
      </c>
      <c r="K56" s="63" t="s">
        <v>1525</v>
      </c>
      <c r="L56" s="63" t="s">
        <v>78</v>
      </c>
      <c r="M56" s="63" t="s">
        <v>1931</v>
      </c>
      <c r="N56" s="63" t="s">
        <v>1809</v>
      </c>
      <c r="O56" s="63" t="s">
        <v>1932</v>
      </c>
    </row>
    <row r="57" spans="1:16" x14ac:dyDescent="0.25">
      <c r="A57" s="64">
        <v>44978</v>
      </c>
      <c r="B57" s="85">
        <v>0.98245370370370377</v>
      </c>
      <c r="C57" s="63" t="s">
        <v>1119</v>
      </c>
      <c r="D57" s="63" t="s">
        <v>1933</v>
      </c>
      <c r="E57" s="63" t="s">
        <v>74</v>
      </c>
      <c r="F57" s="63" t="s">
        <v>75</v>
      </c>
      <c r="G57" s="63" t="s">
        <v>76</v>
      </c>
      <c r="H57" s="63">
        <v>25</v>
      </c>
      <c r="I57" s="63">
        <v>-0.55000000000000004</v>
      </c>
      <c r="J57" s="63">
        <v>24.45</v>
      </c>
      <c r="K57" s="63" t="s">
        <v>1934</v>
      </c>
      <c r="L57" s="63" t="s">
        <v>78</v>
      </c>
      <c r="M57" s="63" t="s">
        <v>1935</v>
      </c>
      <c r="N57" s="63" t="s">
        <v>1812</v>
      </c>
      <c r="O57" s="63" t="s">
        <v>92</v>
      </c>
    </row>
    <row r="58" spans="1:16" x14ac:dyDescent="0.25">
      <c r="A58" s="64">
        <v>44980</v>
      </c>
      <c r="B58" s="85">
        <v>0.27113425925925927</v>
      </c>
      <c r="C58" s="63" t="s">
        <v>1119</v>
      </c>
      <c r="D58" s="63" t="s">
        <v>1518</v>
      </c>
      <c r="E58" s="63" t="s">
        <v>74</v>
      </c>
      <c r="F58" s="63" t="s">
        <v>75</v>
      </c>
      <c r="G58" s="63" t="s">
        <v>76</v>
      </c>
      <c r="H58" s="63">
        <v>15</v>
      </c>
      <c r="I58" s="63">
        <v>-0.41</v>
      </c>
      <c r="J58" s="63">
        <v>14.59</v>
      </c>
      <c r="K58" s="63" t="s">
        <v>860</v>
      </c>
      <c r="L58" s="63" t="s">
        <v>78</v>
      </c>
      <c r="M58" s="63" t="s">
        <v>1936</v>
      </c>
      <c r="N58" s="63" t="s">
        <v>1809</v>
      </c>
      <c r="O58" s="63" t="s">
        <v>1937</v>
      </c>
    </row>
    <row r="59" spans="1:16" x14ac:dyDescent="0.25">
      <c r="A59" s="64">
        <v>44980</v>
      </c>
      <c r="B59" s="85">
        <v>0.27357638888888891</v>
      </c>
      <c r="C59" s="63" t="s">
        <v>1119</v>
      </c>
      <c r="D59" s="63" t="s">
        <v>1518</v>
      </c>
      <c r="E59" s="63" t="s">
        <v>74</v>
      </c>
      <c r="F59" s="63" t="s">
        <v>75</v>
      </c>
      <c r="G59" s="63" t="s">
        <v>76</v>
      </c>
      <c r="H59" s="63">
        <v>10</v>
      </c>
      <c r="I59" s="63">
        <v>-0.34</v>
      </c>
      <c r="J59" s="63">
        <v>9.66</v>
      </c>
      <c r="K59" s="63" t="s">
        <v>860</v>
      </c>
      <c r="L59" s="63" t="s">
        <v>78</v>
      </c>
      <c r="M59" s="63" t="s">
        <v>1938</v>
      </c>
      <c r="N59" s="63" t="s">
        <v>1809</v>
      </c>
      <c r="O59" s="63" t="s">
        <v>1939</v>
      </c>
    </row>
    <row r="60" spans="1:16" x14ac:dyDescent="0.25">
      <c r="A60" s="64">
        <v>44980</v>
      </c>
      <c r="B60" s="85">
        <v>0.41972222222222227</v>
      </c>
      <c r="C60" s="63" t="s">
        <v>1119</v>
      </c>
      <c r="D60" s="63" t="s">
        <v>225</v>
      </c>
      <c r="E60" s="63" t="s">
        <v>1940</v>
      </c>
      <c r="F60" s="63" t="s">
        <v>75</v>
      </c>
      <c r="G60" s="63" t="s">
        <v>76</v>
      </c>
      <c r="H60" s="63">
        <v>-29.18</v>
      </c>
      <c r="I60" s="63">
        <v>0</v>
      </c>
      <c r="J60" s="63">
        <v>-29.18</v>
      </c>
      <c r="K60" s="63" t="s">
        <v>78</v>
      </c>
      <c r="L60" s="63" t="s">
        <v>226</v>
      </c>
      <c r="M60" s="63" t="s">
        <v>1941</v>
      </c>
      <c r="N60" s="63" t="s">
        <v>1809</v>
      </c>
    </row>
    <row r="61" spans="1:16" x14ac:dyDescent="0.25">
      <c r="A61" s="64">
        <v>44980</v>
      </c>
      <c r="B61" s="85">
        <v>0.43752314814814813</v>
      </c>
      <c r="C61" s="63" t="s">
        <v>1119</v>
      </c>
      <c r="D61" s="63" t="s">
        <v>81</v>
      </c>
      <c r="E61" s="63" t="s">
        <v>74</v>
      </c>
      <c r="F61" s="63" t="s">
        <v>75</v>
      </c>
      <c r="G61" s="63" t="s">
        <v>76</v>
      </c>
      <c r="H61" s="63">
        <v>5</v>
      </c>
      <c r="I61" s="63">
        <v>-0.27</v>
      </c>
      <c r="J61" s="63">
        <v>4.7300000000000004</v>
      </c>
      <c r="K61" s="63" t="s">
        <v>736</v>
      </c>
      <c r="L61" s="63" t="s">
        <v>78</v>
      </c>
      <c r="M61" s="63" t="s">
        <v>1942</v>
      </c>
      <c r="N61" s="63" t="s">
        <v>1809</v>
      </c>
      <c r="O61" s="63" t="s">
        <v>1943</v>
      </c>
    </row>
    <row r="62" spans="1:16" x14ac:dyDescent="0.25">
      <c r="A62" s="64">
        <v>44980</v>
      </c>
      <c r="B62" s="85">
        <v>0.4569212962962963</v>
      </c>
      <c r="C62" s="63" t="s">
        <v>1119</v>
      </c>
      <c r="D62" s="63" t="s">
        <v>1064</v>
      </c>
      <c r="E62" s="63" t="s">
        <v>74</v>
      </c>
      <c r="F62" s="63" t="s">
        <v>75</v>
      </c>
      <c r="G62" s="63" t="s">
        <v>76</v>
      </c>
      <c r="H62" s="63">
        <v>5</v>
      </c>
      <c r="I62" s="63">
        <v>-0.27</v>
      </c>
      <c r="J62" s="63">
        <v>4.7300000000000004</v>
      </c>
      <c r="K62" s="63" t="s">
        <v>1065</v>
      </c>
      <c r="L62" s="63" t="s">
        <v>78</v>
      </c>
      <c r="M62" s="63" t="s">
        <v>1944</v>
      </c>
      <c r="N62" s="63" t="s">
        <v>1809</v>
      </c>
      <c r="O62" s="63" t="s">
        <v>1945</v>
      </c>
    </row>
    <row r="63" spans="1:16" x14ac:dyDescent="0.25">
      <c r="A63" s="64">
        <v>44980</v>
      </c>
      <c r="B63" s="85">
        <v>0.49849537037037034</v>
      </c>
      <c r="C63" s="63" t="s">
        <v>1119</v>
      </c>
      <c r="D63" s="63" t="s">
        <v>505</v>
      </c>
      <c r="E63" s="63" t="s">
        <v>138</v>
      </c>
      <c r="F63" s="63" t="s">
        <v>75</v>
      </c>
      <c r="G63" s="63" t="s">
        <v>76</v>
      </c>
      <c r="H63" s="63">
        <v>10</v>
      </c>
      <c r="I63" s="63">
        <v>-0.34</v>
      </c>
      <c r="J63" s="63">
        <v>9.66</v>
      </c>
      <c r="K63" s="63" t="s">
        <v>506</v>
      </c>
      <c r="L63" s="63" t="s">
        <v>78</v>
      </c>
      <c r="M63" s="63" t="s">
        <v>1946</v>
      </c>
      <c r="N63" s="63" t="s">
        <v>1812</v>
      </c>
      <c r="O63" s="63" t="s">
        <v>141</v>
      </c>
      <c r="P63" s="63" t="s">
        <v>282</v>
      </c>
    </row>
    <row r="64" spans="1:16" x14ac:dyDescent="0.25">
      <c r="A64" s="64">
        <v>44980</v>
      </c>
      <c r="B64" s="85">
        <v>0.84062500000000007</v>
      </c>
      <c r="C64" s="63" t="s">
        <v>1119</v>
      </c>
      <c r="D64" s="63" t="s">
        <v>870</v>
      </c>
      <c r="E64" s="63" t="s">
        <v>74</v>
      </c>
      <c r="F64" s="63" t="s">
        <v>75</v>
      </c>
      <c r="G64" s="63" t="s">
        <v>76</v>
      </c>
      <c r="H64" s="63">
        <v>5</v>
      </c>
      <c r="I64" s="63">
        <v>-0.27</v>
      </c>
      <c r="J64" s="63">
        <v>4.7300000000000004</v>
      </c>
      <c r="K64" s="63" t="s">
        <v>871</v>
      </c>
      <c r="L64" s="63" t="s">
        <v>78</v>
      </c>
      <c r="M64" s="63" t="s">
        <v>1947</v>
      </c>
      <c r="N64" s="63" t="s">
        <v>1809</v>
      </c>
      <c r="O64" s="63" t="s">
        <v>1948</v>
      </c>
    </row>
    <row r="65" spans="1:15" x14ac:dyDescent="0.25">
      <c r="A65" s="64">
        <v>44980</v>
      </c>
      <c r="B65" s="85">
        <v>0.85093750000000001</v>
      </c>
      <c r="C65" s="63" t="s">
        <v>1119</v>
      </c>
      <c r="D65" s="63" t="s">
        <v>1486</v>
      </c>
      <c r="E65" s="63" t="s">
        <v>74</v>
      </c>
      <c r="F65" s="63" t="s">
        <v>75</v>
      </c>
      <c r="G65" s="63" t="s">
        <v>76</v>
      </c>
      <c r="H65" s="63">
        <v>10</v>
      </c>
      <c r="I65" s="63">
        <v>-0.34</v>
      </c>
      <c r="J65" s="63">
        <v>9.66</v>
      </c>
      <c r="K65" s="63" t="s">
        <v>1796</v>
      </c>
      <c r="L65" s="63" t="s">
        <v>78</v>
      </c>
      <c r="M65" s="63" t="s">
        <v>1949</v>
      </c>
      <c r="N65" s="63" t="s">
        <v>1809</v>
      </c>
      <c r="O65" s="63" t="s">
        <v>1950</v>
      </c>
    </row>
    <row r="66" spans="1:15" x14ac:dyDescent="0.25">
      <c r="A66" s="64">
        <v>44982</v>
      </c>
      <c r="B66" s="85">
        <v>0.42156250000000001</v>
      </c>
      <c r="C66" s="63" t="s">
        <v>1119</v>
      </c>
      <c r="D66" s="63" t="s">
        <v>1825</v>
      </c>
      <c r="E66" s="63" t="s">
        <v>74</v>
      </c>
      <c r="F66" s="63" t="s">
        <v>75</v>
      </c>
      <c r="G66" s="63" t="s">
        <v>76</v>
      </c>
      <c r="H66" s="63">
        <v>220</v>
      </c>
      <c r="I66" s="63">
        <v>-3.28</v>
      </c>
      <c r="J66" s="63">
        <v>216.72</v>
      </c>
      <c r="K66" s="63" t="s">
        <v>1826</v>
      </c>
      <c r="L66" s="63" t="s">
        <v>78</v>
      </c>
      <c r="M66" s="63" t="s">
        <v>1951</v>
      </c>
      <c r="N66" s="63" t="s">
        <v>1809</v>
      </c>
      <c r="O66" s="63" t="s">
        <v>1952</v>
      </c>
    </row>
    <row r="67" spans="1:15" x14ac:dyDescent="0.25">
      <c r="A67" s="64">
        <v>44982</v>
      </c>
      <c r="B67" s="85">
        <v>0.65637731481481476</v>
      </c>
      <c r="C67" s="63" t="s">
        <v>1119</v>
      </c>
      <c r="D67" s="63" t="s">
        <v>801</v>
      </c>
      <c r="E67" s="63" t="s">
        <v>74</v>
      </c>
      <c r="F67" s="63" t="s">
        <v>75</v>
      </c>
      <c r="G67" s="63" t="s">
        <v>76</v>
      </c>
      <c r="H67" s="63">
        <v>30</v>
      </c>
      <c r="I67" s="63">
        <v>-0.62</v>
      </c>
      <c r="J67" s="63">
        <v>29.38</v>
      </c>
      <c r="K67" s="63" t="s">
        <v>802</v>
      </c>
      <c r="L67" s="63" t="s">
        <v>78</v>
      </c>
      <c r="M67" s="63">
        <v>3.52194040497349E+16</v>
      </c>
      <c r="N67" s="63" t="s">
        <v>1812</v>
      </c>
      <c r="O67" s="63" t="s">
        <v>296</v>
      </c>
    </row>
    <row r="68" spans="1:15" x14ac:dyDescent="0.25">
      <c r="A68" s="64">
        <v>44983</v>
      </c>
      <c r="B68" s="85">
        <v>0.65649305555555559</v>
      </c>
      <c r="C68" s="63" t="s">
        <v>1119</v>
      </c>
      <c r="D68" s="63" t="s">
        <v>1892</v>
      </c>
      <c r="E68" s="63" t="s">
        <v>74</v>
      </c>
      <c r="F68" s="63" t="s">
        <v>75</v>
      </c>
      <c r="G68" s="63" t="s">
        <v>76</v>
      </c>
      <c r="H68" s="63">
        <v>25</v>
      </c>
      <c r="I68" s="63">
        <v>-0.55000000000000004</v>
      </c>
      <c r="J68" s="63">
        <v>24.45</v>
      </c>
      <c r="K68" s="63" t="s">
        <v>1893</v>
      </c>
      <c r="L68" s="63" t="s">
        <v>78</v>
      </c>
      <c r="M68" s="63" t="s">
        <v>1953</v>
      </c>
      <c r="N68" s="63" t="s">
        <v>1812</v>
      </c>
      <c r="O68" s="63" t="s">
        <v>92</v>
      </c>
    </row>
    <row r="69" spans="1:15" x14ac:dyDescent="0.25">
      <c r="A69" s="64">
        <v>44983</v>
      </c>
      <c r="B69" s="85">
        <v>0.66653935185185187</v>
      </c>
      <c r="C69" s="63" t="s">
        <v>1119</v>
      </c>
      <c r="D69" s="63" t="s">
        <v>134</v>
      </c>
      <c r="E69" s="63" t="s">
        <v>74</v>
      </c>
      <c r="F69" s="63" t="s">
        <v>75</v>
      </c>
      <c r="G69" s="63" t="s">
        <v>76</v>
      </c>
      <c r="H69" s="63">
        <v>5</v>
      </c>
      <c r="I69" s="63">
        <v>-0.27</v>
      </c>
      <c r="J69" s="63">
        <v>4.7300000000000004</v>
      </c>
      <c r="K69" s="63" t="s">
        <v>135</v>
      </c>
      <c r="L69" s="63" t="s">
        <v>78</v>
      </c>
      <c r="M69" s="63" t="s">
        <v>1954</v>
      </c>
      <c r="N69" s="63" t="s">
        <v>1809</v>
      </c>
      <c r="O69" s="63" t="s">
        <v>1955</v>
      </c>
    </row>
    <row r="70" spans="1:15" x14ac:dyDescent="0.25">
      <c r="A70" s="64">
        <v>44983</v>
      </c>
      <c r="B70" s="85">
        <v>0.73394675925925934</v>
      </c>
      <c r="C70" s="63" t="s">
        <v>1119</v>
      </c>
      <c r="D70" s="63" t="s">
        <v>1956</v>
      </c>
      <c r="E70" s="63" t="s">
        <v>74</v>
      </c>
      <c r="F70" s="63" t="s">
        <v>75</v>
      </c>
      <c r="G70" s="63" t="s">
        <v>76</v>
      </c>
      <c r="H70" s="63">
        <v>35</v>
      </c>
      <c r="I70" s="63">
        <v>-0.69</v>
      </c>
      <c r="J70" s="63">
        <v>34.31</v>
      </c>
      <c r="K70" s="63" t="s">
        <v>1957</v>
      </c>
      <c r="L70" s="63" t="s">
        <v>78</v>
      </c>
      <c r="M70" s="63" t="s">
        <v>1958</v>
      </c>
      <c r="N70" s="63" t="s">
        <v>1812</v>
      </c>
      <c r="O70" s="63" t="s">
        <v>108</v>
      </c>
    </row>
    <row r="71" spans="1:15" x14ac:dyDescent="0.25">
      <c r="A71" s="64">
        <v>44983</v>
      </c>
      <c r="B71" s="85">
        <v>0.73913194444444441</v>
      </c>
      <c r="C71" s="63" t="s">
        <v>1119</v>
      </c>
      <c r="D71" s="63" t="s">
        <v>1956</v>
      </c>
      <c r="E71" s="63" t="s">
        <v>74</v>
      </c>
      <c r="F71" s="63" t="s">
        <v>75</v>
      </c>
      <c r="G71" s="63" t="s">
        <v>76</v>
      </c>
      <c r="H71" s="63">
        <v>10</v>
      </c>
      <c r="I71" s="63">
        <v>-0.34</v>
      </c>
      <c r="J71" s="63">
        <v>9.66</v>
      </c>
      <c r="K71" s="63" t="s">
        <v>1957</v>
      </c>
      <c r="L71" s="63" t="s">
        <v>78</v>
      </c>
      <c r="M71" s="63" t="s">
        <v>1959</v>
      </c>
      <c r="N71" s="63" t="s">
        <v>1809</v>
      </c>
      <c r="O71" s="63" t="s">
        <v>1960</v>
      </c>
    </row>
    <row r="72" spans="1:15" x14ac:dyDescent="0.25">
      <c r="A72" s="64">
        <v>44983</v>
      </c>
      <c r="B72" s="85">
        <v>0.74444444444444446</v>
      </c>
      <c r="C72" s="63" t="s">
        <v>1119</v>
      </c>
      <c r="D72" s="63" t="s">
        <v>724</v>
      </c>
      <c r="E72" s="63" t="s">
        <v>74</v>
      </c>
      <c r="F72" s="63" t="s">
        <v>75</v>
      </c>
      <c r="G72" s="63" t="s">
        <v>76</v>
      </c>
      <c r="H72" s="63">
        <v>15</v>
      </c>
      <c r="I72" s="63">
        <v>-0.41</v>
      </c>
      <c r="J72" s="63">
        <v>14.59</v>
      </c>
      <c r="K72" s="63" t="s">
        <v>725</v>
      </c>
      <c r="L72" s="63" t="s">
        <v>78</v>
      </c>
      <c r="M72" s="63" t="s">
        <v>1961</v>
      </c>
      <c r="N72" s="63" t="s">
        <v>1809</v>
      </c>
      <c r="O72" s="63" t="s">
        <v>1962</v>
      </c>
    </row>
    <row r="73" spans="1:15" x14ac:dyDescent="0.25">
      <c r="A73" s="64">
        <v>44983</v>
      </c>
      <c r="B73" s="85">
        <v>0.88214120370370364</v>
      </c>
      <c r="C73" s="63" t="s">
        <v>1119</v>
      </c>
      <c r="D73" s="63" t="s">
        <v>960</v>
      </c>
      <c r="E73" s="63" t="s">
        <v>74</v>
      </c>
      <c r="F73" s="63" t="s">
        <v>75</v>
      </c>
      <c r="G73" s="63" t="s">
        <v>76</v>
      </c>
      <c r="H73" s="63">
        <v>5</v>
      </c>
      <c r="I73" s="63">
        <v>-0.27</v>
      </c>
      <c r="J73" s="63">
        <v>4.7300000000000004</v>
      </c>
      <c r="K73" s="63" t="s">
        <v>961</v>
      </c>
      <c r="L73" s="63" t="s">
        <v>78</v>
      </c>
      <c r="M73" s="63" t="s">
        <v>1963</v>
      </c>
      <c r="N73" s="63" t="s">
        <v>1809</v>
      </c>
      <c r="O73" s="63" t="s">
        <v>1964</v>
      </c>
    </row>
    <row r="74" spans="1:15" x14ac:dyDescent="0.25">
      <c r="A74" s="64">
        <v>44984</v>
      </c>
      <c r="B74" s="85">
        <v>0.49124999999999996</v>
      </c>
      <c r="C74" s="63" t="s">
        <v>1119</v>
      </c>
      <c r="D74" s="63" t="s">
        <v>1965</v>
      </c>
      <c r="E74" s="63" t="s">
        <v>74</v>
      </c>
      <c r="F74" s="63" t="s">
        <v>75</v>
      </c>
      <c r="G74" s="63" t="s">
        <v>76</v>
      </c>
      <c r="H74" s="63">
        <v>35</v>
      </c>
      <c r="I74" s="63">
        <v>-0.69</v>
      </c>
      <c r="J74" s="63">
        <v>34.31</v>
      </c>
      <c r="K74" s="63" t="s">
        <v>1966</v>
      </c>
      <c r="L74" s="63" t="s">
        <v>78</v>
      </c>
      <c r="M74" s="63" t="s">
        <v>1967</v>
      </c>
      <c r="N74" s="63" t="s">
        <v>1812</v>
      </c>
      <c r="O74" s="63" t="s">
        <v>108</v>
      </c>
    </row>
    <row r="75" spans="1:15" x14ac:dyDescent="0.25">
      <c r="A75" s="64">
        <v>44984</v>
      </c>
      <c r="B75" s="85">
        <v>0.5308680555555555</v>
      </c>
      <c r="C75" s="63" t="s">
        <v>1119</v>
      </c>
      <c r="D75" s="63" t="s">
        <v>1177</v>
      </c>
      <c r="E75" s="63" t="s">
        <v>74</v>
      </c>
      <c r="F75" s="63" t="s">
        <v>75</v>
      </c>
      <c r="G75" s="63" t="s">
        <v>76</v>
      </c>
      <c r="H75" s="63">
        <v>20</v>
      </c>
      <c r="I75" s="63">
        <v>-0.48</v>
      </c>
      <c r="J75" s="63">
        <v>19.52</v>
      </c>
      <c r="K75" s="63" t="s">
        <v>1178</v>
      </c>
      <c r="L75" s="63" t="s">
        <v>78</v>
      </c>
      <c r="M75" s="63" t="s">
        <v>1968</v>
      </c>
      <c r="N75" s="63" t="s">
        <v>1812</v>
      </c>
      <c r="O75" s="63" t="s">
        <v>118</v>
      </c>
    </row>
    <row r="76" spans="1:15" x14ac:dyDescent="0.25">
      <c r="A76" s="64">
        <v>44984</v>
      </c>
      <c r="B76" s="85">
        <v>0.5345833333333333</v>
      </c>
      <c r="C76" s="63" t="s">
        <v>1119</v>
      </c>
      <c r="D76" s="63" t="s">
        <v>1518</v>
      </c>
      <c r="E76" s="63" t="s">
        <v>74</v>
      </c>
      <c r="F76" s="63" t="s">
        <v>75</v>
      </c>
      <c r="G76" s="63" t="s">
        <v>76</v>
      </c>
      <c r="H76" s="63">
        <v>5</v>
      </c>
      <c r="I76" s="63">
        <v>-0.27</v>
      </c>
      <c r="J76" s="63">
        <v>4.7300000000000004</v>
      </c>
      <c r="K76" s="63" t="s">
        <v>860</v>
      </c>
      <c r="L76" s="63" t="s">
        <v>78</v>
      </c>
      <c r="M76" s="63" t="s">
        <v>1969</v>
      </c>
      <c r="N76" s="63" t="s">
        <v>1809</v>
      </c>
      <c r="O76" s="63" t="s">
        <v>1970</v>
      </c>
    </row>
    <row r="77" spans="1:15" x14ac:dyDescent="0.25">
      <c r="A77" s="64">
        <v>44984</v>
      </c>
      <c r="B77" s="85">
        <v>0.53549768518518526</v>
      </c>
      <c r="C77" s="63" t="s">
        <v>1119</v>
      </c>
      <c r="D77" s="63" t="s">
        <v>1177</v>
      </c>
      <c r="E77" s="63" t="s">
        <v>138</v>
      </c>
      <c r="F77" s="63" t="s">
        <v>75</v>
      </c>
      <c r="G77" s="63" t="s">
        <v>76</v>
      </c>
      <c r="H77" s="63">
        <v>8</v>
      </c>
      <c r="I77" s="63">
        <v>-0.31</v>
      </c>
      <c r="J77" s="63">
        <v>7.69</v>
      </c>
      <c r="K77" s="63" t="s">
        <v>1178</v>
      </c>
      <c r="L77" s="63" t="s">
        <v>78</v>
      </c>
      <c r="M77" s="63" t="s">
        <v>1971</v>
      </c>
      <c r="N77" s="63" t="s">
        <v>1812</v>
      </c>
      <c r="O77" s="63" t="s">
        <v>430</v>
      </c>
    </row>
    <row r="78" spans="1:15" x14ac:dyDescent="0.25">
      <c r="A78" s="64">
        <v>44984</v>
      </c>
      <c r="B78" s="85">
        <v>0.60138888888888886</v>
      </c>
      <c r="C78" s="63" t="s">
        <v>1119</v>
      </c>
      <c r="D78" s="63" t="s">
        <v>192</v>
      </c>
      <c r="E78" s="63" t="s">
        <v>74</v>
      </c>
      <c r="F78" s="63" t="s">
        <v>75</v>
      </c>
      <c r="G78" s="63" t="s">
        <v>76</v>
      </c>
      <c r="H78" s="63">
        <v>5.5</v>
      </c>
      <c r="I78" s="63">
        <v>-0.28000000000000003</v>
      </c>
      <c r="J78" s="63">
        <v>5.22</v>
      </c>
      <c r="K78" s="63" t="s">
        <v>193</v>
      </c>
      <c r="L78" s="63" t="s">
        <v>78</v>
      </c>
      <c r="M78" s="63" t="s">
        <v>1972</v>
      </c>
      <c r="N78" s="63" t="s">
        <v>1809</v>
      </c>
      <c r="O78" s="63" t="s">
        <v>1973</v>
      </c>
    </row>
    <row r="79" spans="1:15" x14ac:dyDescent="0.25">
      <c r="A79" s="64">
        <v>44984</v>
      </c>
      <c r="B79" s="85">
        <v>0.71679398148148143</v>
      </c>
      <c r="C79" s="63" t="s">
        <v>1119</v>
      </c>
      <c r="D79" s="63" t="s">
        <v>697</v>
      </c>
      <c r="E79" s="63" t="s">
        <v>74</v>
      </c>
      <c r="F79" s="63" t="s">
        <v>75</v>
      </c>
      <c r="G79" s="63" t="s">
        <v>76</v>
      </c>
      <c r="H79" s="63">
        <v>5.5</v>
      </c>
      <c r="I79" s="63">
        <v>-0.28000000000000003</v>
      </c>
      <c r="J79" s="63">
        <v>5.22</v>
      </c>
      <c r="K79" s="63" t="s">
        <v>698</v>
      </c>
      <c r="L79" s="63" t="s">
        <v>78</v>
      </c>
      <c r="M79" s="63" t="s">
        <v>1974</v>
      </c>
      <c r="N79" s="63" t="s">
        <v>1809</v>
      </c>
      <c r="O79" s="63" t="s">
        <v>1975</v>
      </c>
    </row>
    <row r="80" spans="1:15" x14ac:dyDescent="0.25">
      <c r="A80" s="64">
        <v>44985</v>
      </c>
      <c r="B80" s="85">
        <v>0.48565972222222226</v>
      </c>
      <c r="C80" s="63" t="s">
        <v>1119</v>
      </c>
      <c r="D80" s="63" t="s">
        <v>1976</v>
      </c>
      <c r="E80" s="63" t="s">
        <v>74</v>
      </c>
      <c r="F80" s="63" t="s">
        <v>75</v>
      </c>
      <c r="G80" s="63" t="s">
        <v>76</v>
      </c>
      <c r="H80" s="63">
        <v>20</v>
      </c>
      <c r="I80" s="63">
        <v>-0.48</v>
      </c>
      <c r="J80" s="63">
        <v>19.52</v>
      </c>
      <c r="K80" s="63" t="s">
        <v>1977</v>
      </c>
      <c r="L80" s="63" t="s">
        <v>78</v>
      </c>
      <c r="M80" s="63" t="s">
        <v>1978</v>
      </c>
      <c r="N80" s="63" t="s">
        <v>1812</v>
      </c>
      <c r="O80" s="63" t="s">
        <v>118</v>
      </c>
    </row>
    <row r="81" spans="1:15" x14ac:dyDescent="0.25">
      <c r="A81" s="64">
        <v>44985</v>
      </c>
      <c r="B81" s="85">
        <v>0.49200231481481477</v>
      </c>
      <c r="C81" s="63" t="s">
        <v>1119</v>
      </c>
      <c r="D81" s="63" t="s">
        <v>1880</v>
      </c>
      <c r="E81" s="63" t="s">
        <v>74</v>
      </c>
      <c r="F81" s="63" t="s">
        <v>75</v>
      </c>
      <c r="G81" s="63" t="s">
        <v>76</v>
      </c>
      <c r="H81" s="63">
        <v>11</v>
      </c>
      <c r="I81" s="63">
        <v>-0.35</v>
      </c>
      <c r="J81" s="63">
        <v>10.65</v>
      </c>
      <c r="K81" s="63" t="s">
        <v>1881</v>
      </c>
      <c r="L81" s="63" t="s">
        <v>78</v>
      </c>
      <c r="M81" s="63" t="s">
        <v>1979</v>
      </c>
      <c r="N81" s="63" t="s">
        <v>1809</v>
      </c>
      <c r="O81" s="63" t="s">
        <v>1980</v>
      </c>
    </row>
    <row r="82" spans="1:15" x14ac:dyDescent="0.25">
      <c r="A82" s="64">
        <v>44985</v>
      </c>
      <c r="B82" s="85">
        <v>0.89021990740740742</v>
      </c>
      <c r="C82" s="63" t="s">
        <v>1119</v>
      </c>
      <c r="D82" s="63" t="s">
        <v>870</v>
      </c>
      <c r="E82" s="63" t="s">
        <v>74</v>
      </c>
      <c r="F82" s="63" t="s">
        <v>75</v>
      </c>
      <c r="G82" s="63" t="s">
        <v>76</v>
      </c>
      <c r="H82" s="63">
        <v>5.5</v>
      </c>
      <c r="I82" s="63">
        <v>-0.28000000000000003</v>
      </c>
      <c r="J82" s="63">
        <v>5.22</v>
      </c>
      <c r="K82" s="63" t="s">
        <v>871</v>
      </c>
      <c r="L82" s="63" t="s">
        <v>78</v>
      </c>
      <c r="M82" s="63" t="s">
        <v>1981</v>
      </c>
      <c r="N82" s="63" t="s">
        <v>1809</v>
      </c>
      <c r="O82" s="63" t="s">
        <v>1982</v>
      </c>
    </row>
    <row r="83" spans="1:15" x14ac:dyDescent="0.25">
      <c r="A83" s="64">
        <v>44985</v>
      </c>
      <c r="B83" s="85">
        <v>0.89093750000000005</v>
      </c>
      <c r="C83" s="63" t="s">
        <v>1119</v>
      </c>
      <c r="D83" s="63" t="s">
        <v>870</v>
      </c>
      <c r="E83" s="63" t="s">
        <v>74</v>
      </c>
      <c r="F83" s="63" t="s">
        <v>75</v>
      </c>
      <c r="G83" s="63" t="s">
        <v>76</v>
      </c>
      <c r="H83" s="63">
        <v>5</v>
      </c>
      <c r="I83" s="63">
        <v>-0.27</v>
      </c>
      <c r="J83" s="63">
        <v>4.7300000000000004</v>
      </c>
      <c r="K83" s="63" t="s">
        <v>871</v>
      </c>
      <c r="L83" s="63" t="s">
        <v>78</v>
      </c>
      <c r="M83" s="63" t="s">
        <v>1983</v>
      </c>
      <c r="N83" s="63" t="s">
        <v>1809</v>
      </c>
      <c r="O83" s="63" t="s">
        <v>1984</v>
      </c>
    </row>
    <row r="84" spans="1:15" x14ac:dyDescent="0.25">
      <c r="A84" s="64">
        <v>44986</v>
      </c>
      <c r="B84" s="85">
        <v>0.46074074074074073</v>
      </c>
      <c r="C84" s="63" t="s">
        <v>1119</v>
      </c>
      <c r="D84" s="63" t="s">
        <v>1985</v>
      </c>
      <c r="E84" s="63" t="s">
        <v>74</v>
      </c>
      <c r="F84" s="63" t="s">
        <v>75</v>
      </c>
      <c r="G84" s="63" t="s">
        <v>76</v>
      </c>
      <c r="H84" s="63">
        <v>25</v>
      </c>
      <c r="I84" s="63">
        <v>-0.55000000000000004</v>
      </c>
      <c r="J84" s="63">
        <v>24.45</v>
      </c>
      <c r="K84" s="63" t="s">
        <v>1986</v>
      </c>
      <c r="L84" s="63" t="s">
        <v>78</v>
      </c>
      <c r="M84" s="63" t="s">
        <v>1987</v>
      </c>
      <c r="N84" s="63" t="s">
        <v>1812</v>
      </c>
      <c r="O84" s="63" t="s">
        <v>92</v>
      </c>
    </row>
    <row r="85" spans="1:15" x14ac:dyDescent="0.25">
      <c r="A85" s="64">
        <v>44986</v>
      </c>
      <c r="B85" s="85">
        <v>0.47943287037037036</v>
      </c>
      <c r="C85" s="63" t="s">
        <v>1119</v>
      </c>
      <c r="D85" s="63" t="s">
        <v>1985</v>
      </c>
      <c r="E85" s="63" t="s">
        <v>74</v>
      </c>
      <c r="F85" s="63" t="s">
        <v>75</v>
      </c>
      <c r="G85" s="63" t="s">
        <v>76</v>
      </c>
      <c r="H85" s="63">
        <v>15</v>
      </c>
      <c r="I85" s="63">
        <v>-0.41</v>
      </c>
      <c r="J85" s="63">
        <v>14.59</v>
      </c>
      <c r="K85" s="63" t="s">
        <v>1986</v>
      </c>
      <c r="L85" s="63" t="s">
        <v>78</v>
      </c>
      <c r="M85" s="63" t="s">
        <v>1988</v>
      </c>
      <c r="N85" s="63" t="s">
        <v>1809</v>
      </c>
      <c r="O85" s="63" t="s">
        <v>1989</v>
      </c>
    </row>
    <row r="86" spans="1:15" x14ac:dyDescent="0.25">
      <c r="A86" s="64">
        <v>44986</v>
      </c>
      <c r="B86" s="85">
        <v>0.49174768518518519</v>
      </c>
      <c r="C86" s="63" t="s">
        <v>1119</v>
      </c>
      <c r="D86" s="63" t="s">
        <v>724</v>
      </c>
      <c r="E86" s="63" t="s">
        <v>74</v>
      </c>
      <c r="F86" s="63" t="s">
        <v>75</v>
      </c>
      <c r="G86" s="63" t="s">
        <v>76</v>
      </c>
      <c r="H86" s="63">
        <v>15</v>
      </c>
      <c r="I86" s="63">
        <v>-0.41</v>
      </c>
      <c r="J86" s="63">
        <v>14.59</v>
      </c>
      <c r="K86" s="63" t="s">
        <v>725</v>
      </c>
      <c r="L86" s="63" t="s">
        <v>78</v>
      </c>
      <c r="M86" s="63" t="s">
        <v>1990</v>
      </c>
      <c r="N86" s="63" t="s">
        <v>1809</v>
      </c>
      <c r="O86" s="63" t="s">
        <v>1991</v>
      </c>
    </row>
    <row r="87" spans="1:15" x14ac:dyDescent="0.25">
      <c r="A87" s="64">
        <v>44986</v>
      </c>
      <c r="B87" s="85">
        <v>0.51629629629629636</v>
      </c>
      <c r="C87" s="63" t="s">
        <v>1119</v>
      </c>
      <c r="D87" s="63" t="s">
        <v>1992</v>
      </c>
      <c r="E87" s="63" t="s">
        <v>74</v>
      </c>
      <c r="F87" s="63" t="s">
        <v>75</v>
      </c>
      <c r="G87" s="63" t="s">
        <v>76</v>
      </c>
      <c r="H87" s="63">
        <v>35</v>
      </c>
      <c r="I87" s="63">
        <v>-0.69</v>
      </c>
      <c r="J87" s="63">
        <v>34.31</v>
      </c>
      <c r="K87" s="63" t="s">
        <v>1993</v>
      </c>
      <c r="L87" s="63" t="s">
        <v>78</v>
      </c>
      <c r="M87" s="63" t="s">
        <v>1994</v>
      </c>
      <c r="N87" s="63" t="s">
        <v>1812</v>
      </c>
      <c r="O87" s="63" t="s">
        <v>108</v>
      </c>
    </row>
    <row r="88" spans="1:15" x14ac:dyDescent="0.25">
      <c r="A88" s="64">
        <v>44986</v>
      </c>
      <c r="B88" s="85">
        <v>0.56504629629629632</v>
      </c>
      <c r="C88" s="63" t="s">
        <v>1119</v>
      </c>
      <c r="D88" s="63" t="s">
        <v>1483</v>
      </c>
      <c r="E88" s="63" t="s">
        <v>74</v>
      </c>
      <c r="F88" s="63" t="s">
        <v>75</v>
      </c>
      <c r="G88" s="63" t="s">
        <v>76</v>
      </c>
      <c r="H88" s="63">
        <v>5</v>
      </c>
      <c r="I88" s="63">
        <v>-0.27</v>
      </c>
      <c r="J88" s="63">
        <v>4.7300000000000004</v>
      </c>
      <c r="K88" s="63" t="s">
        <v>1525</v>
      </c>
      <c r="L88" s="63" t="s">
        <v>78</v>
      </c>
      <c r="M88" s="63" t="s">
        <v>1995</v>
      </c>
      <c r="N88" s="63" t="s">
        <v>1809</v>
      </c>
      <c r="O88" s="63" t="s">
        <v>1996</v>
      </c>
    </row>
    <row r="89" spans="1:15" x14ac:dyDescent="0.25">
      <c r="A89" s="64">
        <v>44986</v>
      </c>
      <c r="B89" s="85">
        <v>0.85358796296296291</v>
      </c>
      <c r="C89" s="63" t="s">
        <v>1119</v>
      </c>
      <c r="D89" s="63" t="s">
        <v>1997</v>
      </c>
      <c r="E89" s="63" t="s">
        <v>74</v>
      </c>
      <c r="F89" s="63" t="s">
        <v>75</v>
      </c>
      <c r="G89" s="63" t="s">
        <v>76</v>
      </c>
      <c r="H89" s="63">
        <v>25</v>
      </c>
      <c r="I89" s="63">
        <v>-0.55000000000000004</v>
      </c>
      <c r="J89" s="63">
        <v>24.45</v>
      </c>
      <c r="K89" s="63" t="s">
        <v>1998</v>
      </c>
      <c r="L89" s="63" t="s">
        <v>78</v>
      </c>
      <c r="M89" s="63" t="s">
        <v>1999</v>
      </c>
      <c r="N89" s="63" t="s">
        <v>1812</v>
      </c>
      <c r="O89" s="63" t="s">
        <v>92</v>
      </c>
    </row>
    <row r="90" spans="1:15" x14ac:dyDescent="0.25">
      <c r="A90" s="64">
        <v>44987</v>
      </c>
      <c r="B90" s="85">
        <v>0.45606481481481481</v>
      </c>
      <c r="C90" s="63" t="s">
        <v>1119</v>
      </c>
      <c r="D90" s="63" t="s">
        <v>187</v>
      </c>
      <c r="E90" s="63" t="s">
        <v>74</v>
      </c>
      <c r="F90" s="63" t="s">
        <v>75</v>
      </c>
      <c r="G90" s="63" t="s">
        <v>76</v>
      </c>
      <c r="H90" s="63">
        <v>5</v>
      </c>
      <c r="I90" s="63">
        <v>-0.27</v>
      </c>
      <c r="J90" s="63">
        <v>4.7300000000000004</v>
      </c>
      <c r="K90" s="63" t="s">
        <v>188</v>
      </c>
      <c r="L90" s="63" t="s">
        <v>78</v>
      </c>
      <c r="M90" s="63" t="s">
        <v>2000</v>
      </c>
      <c r="N90" s="63" t="s">
        <v>1809</v>
      </c>
      <c r="O90" s="63" t="s">
        <v>2001</v>
      </c>
    </row>
    <row r="91" spans="1:15" x14ac:dyDescent="0.25">
      <c r="A91" s="64">
        <v>44987</v>
      </c>
      <c r="B91" s="85">
        <v>0.8481481481481481</v>
      </c>
      <c r="C91" s="63" t="s">
        <v>1119</v>
      </c>
      <c r="D91" s="63" t="s">
        <v>535</v>
      </c>
      <c r="E91" s="63" t="s">
        <v>74</v>
      </c>
      <c r="F91" s="63" t="s">
        <v>75</v>
      </c>
      <c r="G91" s="63" t="s">
        <v>76</v>
      </c>
      <c r="H91" s="63">
        <v>5</v>
      </c>
      <c r="I91" s="63">
        <v>-0.27</v>
      </c>
      <c r="J91" s="63">
        <v>4.7300000000000004</v>
      </c>
      <c r="K91" s="63" t="s">
        <v>536</v>
      </c>
      <c r="L91" s="63" t="s">
        <v>78</v>
      </c>
      <c r="M91" s="63" t="s">
        <v>2002</v>
      </c>
      <c r="N91" s="63" t="s">
        <v>1809</v>
      </c>
      <c r="O91" s="63" t="s">
        <v>2003</v>
      </c>
    </row>
    <row r="92" spans="1:15" x14ac:dyDescent="0.25">
      <c r="J92" s="63">
        <f>SUM(J2:J91)</f>
        <v>1423.0400000000006</v>
      </c>
    </row>
  </sheetData>
  <autoFilter ref="A1:AV91" xr:uid="{2E6C2BCC-49FB-48BD-80B6-B873A9D9E753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24CAF-CBE7-4E1A-9D82-D53CA23FB58D}">
  <dimension ref="A1:O128"/>
  <sheetViews>
    <sheetView topLeftCell="A25" workbookViewId="0">
      <selection activeCell="J128" sqref="J128"/>
    </sheetView>
  </sheetViews>
  <sheetFormatPr defaultRowHeight="12.5" x14ac:dyDescent="0.25"/>
  <cols>
    <col min="1" max="1" width="9.90625" style="63" bestFit="1" customWidth="1"/>
    <col min="2" max="2" width="7.90625" style="63" hidden="1" customWidth="1"/>
    <col min="3" max="3" width="9" style="63" hidden="1" customWidth="1"/>
    <col min="4" max="4" width="7.08984375" style="63" customWidth="1"/>
    <col min="5" max="5" width="6.54296875" style="63" customWidth="1"/>
    <col min="6" max="6" width="7.36328125" style="63" hidden="1" customWidth="1"/>
    <col min="7" max="7" width="5.81640625" style="63" hidden="1" customWidth="1"/>
    <col min="8" max="8" width="8.54296875" style="63" bestFit="1" customWidth="1"/>
    <col min="9" max="9" width="5.453125" style="63" bestFit="1" customWidth="1"/>
    <col min="10" max="10" width="8.54296875" style="63" bestFit="1" customWidth="1"/>
    <col min="11" max="11" width="32.1796875" style="63" hidden="1" customWidth="1"/>
    <col min="12" max="12" width="4.6328125" style="63" customWidth="1"/>
    <col min="13" max="13" width="4.81640625" style="63" customWidth="1"/>
    <col min="14" max="14" width="103.81640625" style="63" customWidth="1"/>
    <col min="15" max="15" width="13.7265625" style="63" bestFit="1" customWidth="1"/>
    <col min="16" max="16384" width="8.7265625" style="63"/>
  </cols>
  <sheetData>
    <row r="1" spans="1:15" x14ac:dyDescent="0.25">
      <c r="A1" s="63" t="s">
        <v>0</v>
      </c>
      <c r="B1" s="63" t="s">
        <v>457</v>
      </c>
      <c r="C1" s="63" t="s">
        <v>458</v>
      </c>
      <c r="D1" s="63" t="s">
        <v>57</v>
      </c>
      <c r="E1" s="63" t="s">
        <v>58</v>
      </c>
      <c r="F1" s="63" t="s">
        <v>59</v>
      </c>
      <c r="G1" s="63" t="s">
        <v>60</v>
      </c>
      <c r="H1" s="63" t="s">
        <v>61</v>
      </c>
      <c r="I1" s="63" t="s">
        <v>62</v>
      </c>
      <c r="J1" s="63" t="s">
        <v>63</v>
      </c>
      <c r="K1" s="63" t="s">
        <v>64</v>
      </c>
      <c r="L1" s="63" t="s">
        <v>65</v>
      </c>
      <c r="M1" s="63" t="s">
        <v>66</v>
      </c>
      <c r="N1" s="63" t="s">
        <v>67</v>
      </c>
      <c r="O1" s="63" t="s">
        <v>68</v>
      </c>
    </row>
    <row r="2" spans="1:15" x14ac:dyDescent="0.25">
      <c r="A2" s="64">
        <v>44929</v>
      </c>
      <c r="B2" s="85">
        <v>0.87974537037037026</v>
      </c>
      <c r="C2" s="63" t="s">
        <v>1119</v>
      </c>
      <c r="D2" s="63" t="s">
        <v>870</v>
      </c>
      <c r="E2" s="63" t="s">
        <v>74</v>
      </c>
      <c r="F2" s="63" t="s">
        <v>75</v>
      </c>
      <c r="G2" s="63" t="s">
        <v>76</v>
      </c>
      <c r="H2" s="63">
        <v>5</v>
      </c>
      <c r="I2" s="63">
        <v>-0.27</v>
      </c>
      <c r="J2" s="63">
        <v>4.7300000000000004</v>
      </c>
      <c r="K2" s="63" t="s">
        <v>871</v>
      </c>
      <c r="L2" s="63" t="s">
        <v>78</v>
      </c>
      <c r="M2" s="63" t="s">
        <v>1516</v>
      </c>
      <c r="N2" s="63" t="s">
        <v>1517</v>
      </c>
    </row>
    <row r="3" spans="1:15" x14ac:dyDescent="0.25">
      <c r="A3" s="64">
        <v>44929</v>
      </c>
      <c r="B3" s="85">
        <v>0.90994212962962961</v>
      </c>
      <c r="C3" s="63" t="s">
        <v>1119</v>
      </c>
      <c r="D3" s="63" t="s">
        <v>1518</v>
      </c>
      <c r="E3" s="63" t="s">
        <v>74</v>
      </c>
      <c r="F3" s="63" t="s">
        <v>75</v>
      </c>
      <c r="G3" s="63" t="s">
        <v>76</v>
      </c>
      <c r="H3" s="63">
        <v>15</v>
      </c>
      <c r="I3" s="63">
        <v>-0.41</v>
      </c>
      <c r="J3" s="63">
        <v>14.59</v>
      </c>
      <c r="K3" s="63" t="s">
        <v>860</v>
      </c>
      <c r="L3" s="63" t="s">
        <v>78</v>
      </c>
      <c r="M3" s="63" t="s">
        <v>1519</v>
      </c>
      <c r="N3" s="63" t="s">
        <v>1520</v>
      </c>
    </row>
    <row r="4" spans="1:15" x14ac:dyDescent="0.25">
      <c r="A4" s="64">
        <v>44930</v>
      </c>
      <c r="B4" s="85">
        <v>0.34052083333333333</v>
      </c>
      <c r="C4" s="63" t="s">
        <v>1119</v>
      </c>
      <c r="D4" s="63" t="s">
        <v>719</v>
      </c>
      <c r="E4" s="63" t="s">
        <v>74</v>
      </c>
      <c r="F4" s="63" t="s">
        <v>75</v>
      </c>
      <c r="G4" s="63" t="s">
        <v>76</v>
      </c>
      <c r="H4" s="63">
        <v>10</v>
      </c>
      <c r="I4" s="63">
        <v>-0.34</v>
      </c>
      <c r="J4" s="63">
        <v>9.66</v>
      </c>
      <c r="K4" s="63" t="s">
        <v>720</v>
      </c>
      <c r="L4" s="63" t="s">
        <v>78</v>
      </c>
      <c r="M4" s="63" t="s">
        <v>1521</v>
      </c>
      <c r="N4" s="63" t="s">
        <v>1522</v>
      </c>
    </row>
    <row r="5" spans="1:15" x14ac:dyDescent="0.25">
      <c r="A5" s="64">
        <v>44930</v>
      </c>
      <c r="B5" s="85">
        <v>0.37975694444444441</v>
      </c>
      <c r="C5" s="63" t="s">
        <v>1119</v>
      </c>
      <c r="D5" s="63" t="s">
        <v>960</v>
      </c>
      <c r="E5" s="63" t="s">
        <v>74</v>
      </c>
      <c r="F5" s="63" t="s">
        <v>75</v>
      </c>
      <c r="G5" s="63" t="s">
        <v>76</v>
      </c>
      <c r="H5" s="63">
        <v>5</v>
      </c>
      <c r="I5" s="63">
        <v>-0.27</v>
      </c>
      <c r="J5" s="63">
        <v>4.7300000000000004</v>
      </c>
      <c r="K5" s="63" t="s">
        <v>961</v>
      </c>
      <c r="L5" s="63" t="s">
        <v>78</v>
      </c>
      <c r="M5" s="63" t="s">
        <v>1523</v>
      </c>
      <c r="N5" s="63" t="s">
        <v>1524</v>
      </c>
    </row>
    <row r="6" spans="1:15" x14ac:dyDescent="0.25">
      <c r="A6" s="64">
        <v>44930</v>
      </c>
      <c r="B6" s="85">
        <v>0.51855324074074072</v>
      </c>
      <c r="C6" s="63" t="s">
        <v>1119</v>
      </c>
      <c r="D6" s="63" t="s">
        <v>1483</v>
      </c>
      <c r="E6" s="63" t="s">
        <v>74</v>
      </c>
      <c r="F6" s="63" t="s">
        <v>75</v>
      </c>
      <c r="G6" s="63" t="s">
        <v>76</v>
      </c>
      <c r="H6" s="63">
        <v>5</v>
      </c>
      <c r="I6" s="63">
        <v>-0.27</v>
      </c>
      <c r="J6" s="63">
        <v>4.7300000000000004</v>
      </c>
      <c r="K6" s="63" t="s">
        <v>1525</v>
      </c>
      <c r="L6" s="63" t="s">
        <v>78</v>
      </c>
      <c r="M6" s="63" t="s">
        <v>1526</v>
      </c>
      <c r="N6" s="63" t="s">
        <v>1527</v>
      </c>
    </row>
    <row r="7" spans="1:15" x14ac:dyDescent="0.25">
      <c r="A7" s="64">
        <v>44930</v>
      </c>
      <c r="B7" s="85">
        <v>0.53451388888888884</v>
      </c>
      <c r="C7" s="63" t="s">
        <v>1119</v>
      </c>
      <c r="D7" s="63" t="s">
        <v>1528</v>
      </c>
      <c r="E7" s="63" t="s">
        <v>74</v>
      </c>
      <c r="F7" s="63" t="s">
        <v>75</v>
      </c>
      <c r="G7" s="63" t="s">
        <v>76</v>
      </c>
      <c r="H7" s="63">
        <v>25</v>
      </c>
      <c r="I7" s="63">
        <v>-0.55000000000000004</v>
      </c>
      <c r="J7" s="63">
        <v>24.45</v>
      </c>
      <c r="K7" s="63" t="s">
        <v>1529</v>
      </c>
      <c r="L7" s="63" t="s">
        <v>78</v>
      </c>
      <c r="M7" s="63" t="s">
        <v>1530</v>
      </c>
      <c r="N7" s="63" t="s">
        <v>92</v>
      </c>
    </row>
    <row r="8" spans="1:15" x14ac:dyDescent="0.25">
      <c r="A8" s="64">
        <v>44930</v>
      </c>
      <c r="B8" s="85">
        <v>0.60508101851851859</v>
      </c>
      <c r="C8" s="63" t="s">
        <v>1119</v>
      </c>
      <c r="D8" s="63" t="s">
        <v>240</v>
      </c>
      <c r="E8" s="63" t="s">
        <v>138</v>
      </c>
      <c r="F8" s="63" t="s">
        <v>75</v>
      </c>
      <c r="G8" s="63" t="s">
        <v>76</v>
      </c>
      <c r="H8" s="63">
        <v>5</v>
      </c>
      <c r="I8" s="63">
        <v>-0.27</v>
      </c>
      <c r="J8" s="63">
        <v>4.7300000000000004</v>
      </c>
      <c r="K8" s="63" t="s">
        <v>241</v>
      </c>
      <c r="L8" s="63" t="s">
        <v>78</v>
      </c>
      <c r="M8" s="63" t="s">
        <v>1531</v>
      </c>
      <c r="N8" s="63" t="s">
        <v>141</v>
      </c>
      <c r="O8" s="63" t="s">
        <v>282</v>
      </c>
    </row>
    <row r="9" spans="1:15" x14ac:dyDescent="0.25">
      <c r="A9" s="64">
        <v>44930</v>
      </c>
      <c r="B9" s="85">
        <v>0.63006944444444446</v>
      </c>
      <c r="C9" s="63" t="s">
        <v>1119</v>
      </c>
      <c r="D9" s="63" t="s">
        <v>801</v>
      </c>
      <c r="E9" s="63" t="s">
        <v>74</v>
      </c>
      <c r="F9" s="63" t="s">
        <v>75</v>
      </c>
      <c r="G9" s="63" t="s">
        <v>76</v>
      </c>
      <c r="H9" s="63">
        <v>5</v>
      </c>
      <c r="I9" s="63">
        <v>-0.27</v>
      </c>
      <c r="J9" s="63">
        <v>4.7300000000000004</v>
      </c>
      <c r="K9" s="63" t="s">
        <v>802</v>
      </c>
      <c r="L9" s="63" t="s">
        <v>78</v>
      </c>
      <c r="M9" s="63" t="s">
        <v>1532</v>
      </c>
      <c r="N9" s="63" t="s">
        <v>1533</v>
      </c>
    </row>
    <row r="10" spans="1:15" x14ac:dyDescent="0.25">
      <c r="A10" s="64">
        <v>44930</v>
      </c>
      <c r="B10" s="85">
        <v>0.66173611111111108</v>
      </c>
      <c r="C10" s="63" t="s">
        <v>1119</v>
      </c>
      <c r="D10" s="63" t="s">
        <v>287</v>
      </c>
      <c r="E10" s="63" t="s">
        <v>138</v>
      </c>
      <c r="F10" s="63" t="s">
        <v>75</v>
      </c>
      <c r="G10" s="63" t="s">
        <v>76</v>
      </c>
      <c r="H10" s="63">
        <v>5</v>
      </c>
      <c r="I10" s="63">
        <v>-0.27</v>
      </c>
      <c r="J10" s="63">
        <v>4.7300000000000004</v>
      </c>
      <c r="K10" s="63" t="s">
        <v>288</v>
      </c>
      <c r="L10" s="63" t="s">
        <v>78</v>
      </c>
      <c r="M10" s="63" t="s">
        <v>1534</v>
      </c>
      <c r="N10" s="63" t="s">
        <v>141</v>
      </c>
      <c r="O10" s="63" t="s">
        <v>282</v>
      </c>
    </row>
    <row r="11" spans="1:15" x14ac:dyDescent="0.25">
      <c r="A11" s="64">
        <v>44930</v>
      </c>
      <c r="B11" s="85">
        <v>0.77337962962962958</v>
      </c>
      <c r="C11" s="63" t="s">
        <v>1119</v>
      </c>
      <c r="D11" s="63" t="s">
        <v>1084</v>
      </c>
      <c r="E11" s="63" t="s">
        <v>138</v>
      </c>
      <c r="F11" s="63" t="s">
        <v>75</v>
      </c>
      <c r="G11" s="63" t="s">
        <v>76</v>
      </c>
      <c r="H11" s="63">
        <v>5</v>
      </c>
      <c r="I11" s="63">
        <v>-0.27</v>
      </c>
      <c r="J11" s="63">
        <v>4.7300000000000004</v>
      </c>
      <c r="K11" s="63" t="s">
        <v>1085</v>
      </c>
      <c r="L11" s="63" t="s">
        <v>78</v>
      </c>
      <c r="M11" s="63" t="s">
        <v>1535</v>
      </c>
      <c r="N11" s="63" t="s">
        <v>141</v>
      </c>
      <c r="O11" s="63" t="s">
        <v>282</v>
      </c>
    </row>
    <row r="12" spans="1:15" x14ac:dyDescent="0.25">
      <c r="A12" s="64">
        <v>44930</v>
      </c>
      <c r="B12" s="85">
        <v>0.80003472222222216</v>
      </c>
      <c r="C12" s="63" t="s">
        <v>1119</v>
      </c>
      <c r="D12" s="63" t="s">
        <v>1518</v>
      </c>
      <c r="E12" s="63" t="s">
        <v>100</v>
      </c>
      <c r="F12" s="63" t="s">
        <v>75</v>
      </c>
      <c r="G12" s="63" t="s">
        <v>76</v>
      </c>
      <c r="H12" s="63">
        <v>-5</v>
      </c>
      <c r="I12" s="63">
        <v>0</v>
      </c>
      <c r="J12" s="63">
        <v>-5</v>
      </c>
      <c r="K12" s="63" t="s">
        <v>78</v>
      </c>
      <c r="L12" s="63" t="s">
        <v>860</v>
      </c>
      <c r="M12" s="63" t="s">
        <v>1536</v>
      </c>
      <c r="N12" s="63" t="s">
        <v>1520</v>
      </c>
    </row>
    <row r="13" spans="1:15" x14ac:dyDescent="0.25">
      <c r="A13" s="64">
        <v>44930</v>
      </c>
      <c r="B13" s="85">
        <v>0.9723032407407407</v>
      </c>
      <c r="C13" s="63" t="s">
        <v>1119</v>
      </c>
      <c r="D13" s="63" t="s">
        <v>1537</v>
      </c>
      <c r="E13" s="63" t="s">
        <v>74</v>
      </c>
      <c r="F13" s="63" t="s">
        <v>75</v>
      </c>
      <c r="G13" s="63" t="s">
        <v>76</v>
      </c>
      <c r="H13" s="63">
        <v>5</v>
      </c>
      <c r="I13" s="63">
        <v>-0.27</v>
      </c>
      <c r="J13" s="63">
        <v>4.7300000000000004</v>
      </c>
      <c r="K13" s="63" t="s">
        <v>1538</v>
      </c>
      <c r="L13" s="63" t="s">
        <v>78</v>
      </c>
      <c r="M13" s="63" t="s">
        <v>1539</v>
      </c>
      <c r="N13" s="63" t="s">
        <v>1540</v>
      </c>
    </row>
    <row r="14" spans="1:15" x14ac:dyDescent="0.25">
      <c r="A14" s="64">
        <v>44931</v>
      </c>
      <c r="B14" s="85">
        <v>0.40629629629629632</v>
      </c>
      <c r="C14" s="63" t="s">
        <v>1119</v>
      </c>
      <c r="D14" s="63" t="s">
        <v>1541</v>
      </c>
      <c r="E14" s="63" t="s">
        <v>74</v>
      </c>
      <c r="F14" s="63" t="s">
        <v>75</v>
      </c>
      <c r="G14" s="63" t="s">
        <v>76</v>
      </c>
      <c r="H14" s="63">
        <v>30</v>
      </c>
      <c r="I14" s="63">
        <v>-0.62</v>
      </c>
      <c r="J14" s="63">
        <v>29.38</v>
      </c>
      <c r="K14" s="63" t="s">
        <v>1542</v>
      </c>
      <c r="L14" s="63" t="s">
        <v>78</v>
      </c>
      <c r="M14" s="63" t="s">
        <v>1543</v>
      </c>
      <c r="N14" s="63" t="s">
        <v>296</v>
      </c>
    </row>
    <row r="15" spans="1:15" x14ac:dyDescent="0.25">
      <c r="A15" s="64">
        <v>44931</v>
      </c>
      <c r="B15" s="85">
        <v>0.44604166666666667</v>
      </c>
      <c r="C15" s="63" t="s">
        <v>1119</v>
      </c>
      <c r="D15" s="63" t="s">
        <v>1544</v>
      </c>
      <c r="E15" s="63" t="s">
        <v>74</v>
      </c>
      <c r="F15" s="63" t="s">
        <v>75</v>
      </c>
      <c r="G15" s="63" t="s">
        <v>76</v>
      </c>
      <c r="H15" s="63">
        <v>5</v>
      </c>
      <c r="I15" s="63">
        <v>-0.27</v>
      </c>
      <c r="J15" s="63">
        <v>4.7300000000000004</v>
      </c>
      <c r="K15" s="63" t="s">
        <v>1545</v>
      </c>
      <c r="L15" s="63" t="s">
        <v>78</v>
      </c>
      <c r="M15" s="63" t="s">
        <v>1546</v>
      </c>
      <c r="N15" s="63" t="s">
        <v>1547</v>
      </c>
    </row>
    <row r="16" spans="1:15" x14ac:dyDescent="0.25">
      <c r="A16" s="64">
        <v>44931</v>
      </c>
      <c r="B16" s="85">
        <v>0.69299768518518512</v>
      </c>
      <c r="C16" s="63" t="s">
        <v>1119</v>
      </c>
      <c r="D16" s="63" t="s">
        <v>697</v>
      </c>
      <c r="E16" s="63" t="s">
        <v>74</v>
      </c>
      <c r="F16" s="63" t="s">
        <v>75</v>
      </c>
      <c r="G16" s="63" t="s">
        <v>76</v>
      </c>
      <c r="H16" s="63">
        <v>5</v>
      </c>
      <c r="I16" s="63">
        <v>-0.27</v>
      </c>
      <c r="J16" s="63">
        <v>4.7300000000000004</v>
      </c>
      <c r="K16" s="63" t="s">
        <v>698</v>
      </c>
      <c r="L16" s="63" t="s">
        <v>78</v>
      </c>
      <c r="M16" s="63" t="s">
        <v>1548</v>
      </c>
      <c r="N16" s="63" t="s">
        <v>1549</v>
      </c>
    </row>
    <row r="17" spans="1:14" x14ac:dyDescent="0.25">
      <c r="A17" s="64">
        <v>44932</v>
      </c>
      <c r="B17" s="85">
        <v>0.62376157407407407</v>
      </c>
      <c r="C17" s="63" t="s">
        <v>1119</v>
      </c>
      <c r="D17" s="63" t="s">
        <v>1167</v>
      </c>
      <c r="E17" s="63" t="s">
        <v>74</v>
      </c>
      <c r="F17" s="63" t="s">
        <v>75</v>
      </c>
      <c r="G17" s="63" t="s">
        <v>76</v>
      </c>
      <c r="H17" s="63">
        <v>10</v>
      </c>
      <c r="I17" s="63">
        <v>-0.34</v>
      </c>
      <c r="J17" s="63">
        <v>9.66</v>
      </c>
      <c r="K17" s="63" t="s">
        <v>1168</v>
      </c>
      <c r="L17" s="63" t="s">
        <v>78</v>
      </c>
      <c r="M17" s="63" t="s">
        <v>1550</v>
      </c>
      <c r="N17" s="63" t="s">
        <v>1551</v>
      </c>
    </row>
    <row r="18" spans="1:14" x14ac:dyDescent="0.25">
      <c r="A18" s="64">
        <v>44933</v>
      </c>
      <c r="B18" s="85">
        <v>0.76591435185185175</v>
      </c>
      <c r="C18" s="63" t="s">
        <v>1119</v>
      </c>
      <c r="D18" s="63" t="s">
        <v>324</v>
      </c>
      <c r="E18" s="63" t="s">
        <v>74</v>
      </c>
      <c r="F18" s="63" t="s">
        <v>75</v>
      </c>
      <c r="G18" s="63" t="s">
        <v>76</v>
      </c>
      <c r="H18" s="63">
        <v>5</v>
      </c>
      <c r="I18" s="63">
        <v>-0.27</v>
      </c>
      <c r="J18" s="63">
        <v>4.7300000000000004</v>
      </c>
      <c r="K18" s="63" t="s">
        <v>325</v>
      </c>
      <c r="L18" s="63" t="s">
        <v>78</v>
      </c>
      <c r="M18" s="63" t="s">
        <v>1552</v>
      </c>
      <c r="N18" s="63" t="s">
        <v>1553</v>
      </c>
    </row>
    <row r="19" spans="1:14" x14ac:dyDescent="0.25">
      <c r="A19" s="64">
        <v>44934</v>
      </c>
      <c r="B19" s="85">
        <v>0.67774305555555558</v>
      </c>
      <c r="C19" s="63" t="s">
        <v>1119</v>
      </c>
      <c r="D19" s="63" t="s">
        <v>1554</v>
      </c>
      <c r="E19" s="63" t="s">
        <v>74</v>
      </c>
      <c r="F19" s="63" t="s">
        <v>75</v>
      </c>
      <c r="G19" s="63" t="s">
        <v>76</v>
      </c>
      <c r="H19" s="63">
        <v>20</v>
      </c>
      <c r="I19" s="63">
        <v>-0.48</v>
      </c>
      <c r="J19" s="63">
        <v>19.52</v>
      </c>
      <c r="K19" s="63" t="s">
        <v>1555</v>
      </c>
      <c r="L19" s="63" t="s">
        <v>78</v>
      </c>
      <c r="M19" s="63" t="s">
        <v>1556</v>
      </c>
      <c r="N19" s="63" t="s">
        <v>118</v>
      </c>
    </row>
    <row r="20" spans="1:14" x14ac:dyDescent="0.25">
      <c r="A20" s="64">
        <v>44934</v>
      </c>
      <c r="B20" s="85">
        <v>0.86824074074074076</v>
      </c>
      <c r="C20" s="63" t="s">
        <v>1119</v>
      </c>
      <c r="D20" s="63" t="s">
        <v>1473</v>
      </c>
      <c r="E20" s="63" t="s">
        <v>74</v>
      </c>
      <c r="F20" s="63" t="s">
        <v>75</v>
      </c>
      <c r="G20" s="63" t="s">
        <v>76</v>
      </c>
      <c r="H20" s="63">
        <v>5</v>
      </c>
      <c r="I20" s="63">
        <v>-0.27</v>
      </c>
      <c r="J20" s="63">
        <v>4.7300000000000004</v>
      </c>
      <c r="K20" s="63" t="s">
        <v>1557</v>
      </c>
      <c r="L20" s="63" t="s">
        <v>78</v>
      </c>
      <c r="M20" s="63" t="s">
        <v>1558</v>
      </c>
      <c r="N20" s="63" t="s">
        <v>1559</v>
      </c>
    </row>
    <row r="21" spans="1:14" x14ac:dyDescent="0.25">
      <c r="A21" s="64">
        <v>44935</v>
      </c>
      <c r="B21" s="85">
        <v>0.64703703703703697</v>
      </c>
      <c r="C21" s="63" t="s">
        <v>1119</v>
      </c>
      <c r="D21" s="63" t="s">
        <v>553</v>
      </c>
      <c r="E21" s="63" t="s">
        <v>74</v>
      </c>
      <c r="F21" s="63" t="s">
        <v>75</v>
      </c>
      <c r="G21" s="63" t="s">
        <v>76</v>
      </c>
      <c r="H21" s="63">
        <v>20</v>
      </c>
      <c r="I21" s="63">
        <v>-0.48</v>
      </c>
      <c r="J21" s="63">
        <v>19.52</v>
      </c>
      <c r="K21" s="63" t="s">
        <v>554</v>
      </c>
      <c r="L21" s="63" t="s">
        <v>78</v>
      </c>
      <c r="M21" s="63" t="s">
        <v>1560</v>
      </c>
      <c r="N21" s="63" t="s">
        <v>118</v>
      </c>
    </row>
    <row r="22" spans="1:14" x14ac:dyDescent="0.25">
      <c r="A22" s="64">
        <v>44935</v>
      </c>
      <c r="B22" s="85">
        <v>0.78616898148148151</v>
      </c>
      <c r="C22" s="63" t="s">
        <v>1119</v>
      </c>
      <c r="D22" s="63" t="s">
        <v>1561</v>
      </c>
      <c r="E22" s="63" t="s">
        <v>74</v>
      </c>
      <c r="F22" s="63" t="s">
        <v>75</v>
      </c>
      <c r="G22" s="63" t="s">
        <v>76</v>
      </c>
      <c r="H22" s="63">
        <v>35</v>
      </c>
      <c r="I22" s="63">
        <v>-0.69</v>
      </c>
      <c r="J22" s="63">
        <v>34.31</v>
      </c>
      <c r="K22" s="63" t="s">
        <v>1562</v>
      </c>
      <c r="L22" s="63" t="s">
        <v>78</v>
      </c>
      <c r="M22" s="63" t="s">
        <v>1563</v>
      </c>
      <c r="N22" s="63" t="s">
        <v>108</v>
      </c>
    </row>
    <row r="23" spans="1:14" x14ac:dyDescent="0.25">
      <c r="A23" s="64">
        <v>44935</v>
      </c>
      <c r="B23" s="85">
        <v>0.95082175925925927</v>
      </c>
      <c r="C23" s="63" t="s">
        <v>1119</v>
      </c>
      <c r="D23" s="63" t="s">
        <v>1561</v>
      </c>
      <c r="E23" s="63" t="s">
        <v>74</v>
      </c>
      <c r="F23" s="63" t="s">
        <v>75</v>
      </c>
      <c r="G23" s="63" t="s">
        <v>76</v>
      </c>
      <c r="H23" s="63">
        <v>5</v>
      </c>
      <c r="I23" s="63">
        <v>-0.27</v>
      </c>
      <c r="J23" s="63">
        <v>4.7300000000000004</v>
      </c>
      <c r="K23" s="63" t="s">
        <v>1562</v>
      </c>
      <c r="L23" s="63" t="s">
        <v>78</v>
      </c>
      <c r="M23" s="66" t="s">
        <v>1564</v>
      </c>
      <c r="N23" s="63" t="s">
        <v>1565</v>
      </c>
    </row>
    <row r="24" spans="1:14" x14ac:dyDescent="0.25">
      <c r="A24" s="64">
        <v>44936</v>
      </c>
      <c r="B24" s="85">
        <v>0.34314814814814815</v>
      </c>
      <c r="C24" s="63" t="s">
        <v>1119</v>
      </c>
      <c r="D24" s="63" t="s">
        <v>1458</v>
      </c>
      <c r="E24" s="63" t="s">
        <v>100</v>
      </c>
      <c r="F24" s="63" t="s">
        <v>75</v>
      </c>
      <c r="G24" s="63" t="s">
        <v>76</v>
      </c>
      <c r="H24" s="63">
        <v>-15</v>
      </c>
      <c r="I24" s="63">
        <v>0</v>
      </c>
      <c r="J24" s="63">
        <v>-15</v>
      </c>
      <c r="K24" s="63" t="s">
        <v>78</v>
      </c>
      <c r="L24" s="63" t="s">
        <v>1566</v>
      </c>
      <c r="M24" s="63" t="s">
        <v>1567</v>
      </c>
      <c r="N24" s="63" t="s">
        <v>1480</v>
      </c>
    </row>
    <row r="25" spans="1:14" x14ac:dyDescent="0.25">
      <c r="A25" s="64">
        <v>44936</v>
      </c>
      <c r="B25" s="85">
        <v>0.49745370370370368</v>
      </c>
      <c r="C25" s="63" t="s">
        <v>1119</v>
      </c>
      <c r="D25" s="63" t="s">
        <v>258</v>
      </c>
      <c r="E25" s="63" t="s">
        <v>74</v>
      </c>
      <c r="F25" s="63" t="s">
        <v>75</v>
      </c>
      <c r="G25" s="63" t="s">
        <v>76</v>
      </c>
      <c r="H25" s="63">
        <v>5</v>
      </c>
      <c r="I25" s="63">
        <v>-0.27</v>
      </c>
      <c r="J25" s="63">
        <v>4.7300000000000004</v>
      </c>
      <c r="K25" s="63" t="s">
        <v>259</v>
      </c>
      <c r="L25" s="63" t="s">
        <v>78</v>
      </c>
      <c r="M25" s="63" t="s">
        <v>1568</v>
      </c>
      <c r="N25" s="63" t="s">
        <v>1569</v>
      </c>
    </row>
    <row r="26" spans="1:14" x14ac:dyDescent="0.25">
      <c r="A26" s="64">
        <v>44936</v>
      </c>
      <c r="B26" s="85">
        <v>0.50752314814814814</v>
      </c>
      <c r="C26" s="63" t="s">
        <v>1119</v>
      </c>
      <c r="D26" s="63" t="s">
        <v>548</v>
      </c>
      <c r="E26" s="63" t="s">
        <v>74</v>
      </c>
      <c r="F26" s="63" t="s">
        <v>75</v>
      </c>
      <c r="G26" s="63" t="s">
        <v>76</v>
      </c>
      <c r="H26" s="63">
        <v>110</v>
      </c>
      <c r="I26" s="63">
        <v>-1.74</v>
      </c>
      <c r="J26" s="63">
        <v>108.26</v>
      </c>
      <c r="K26" s="63" t="s">
        <v>549</v>
      </c>
      <c r="L26" s="63" t="s">
        <v>78</v>
      </c>
      <c r="M26" s="63" t="s">
        <v>1570</v>
      </c>
      <c r="N26" s="63" t="s">
        <v>1571</v>
      </c>
    </row>
    <row r="27" spans="1:14" x14ac:dyDescent="0.25">
      <c r="A27" s="64">
        <v>44936</v>
      </c>
      <c r="B27" s="85">
        <v>0.69025462962962969</v>
      </c>
      <c r="C27" s="63" t="s">
        <v>1119</v>
      </c>
      <c r="D27" s="63" t="s">
        <v>724</v>
      </c>
      <c r="E27" s="63" t="s">
        <v>74</v>
      </c>
      <c r="F27" s="63" t="s">
        <v>75</v>
      </c>
      <c r="G27" s="63" t="s">
        <v>76</v>
      </c>
      <c r="H27" s="63">
        <v>5</v>
      </c>
      <c r="I27" s="63">
        <v>-0.27</v>
      </c>
      <c r="J27" s="63">
        <v>4.7300000000000004</v>
      </c>
      <c r="K27" s="63" t="s">
        <v>725</v>
      </c>
      <c r="L27" s="63" t="s">
        <v>78</v>
      </c>
      <c r="M27" s="66" t="s">
        <v>1572</v>
      </c>
      <c r="N27" s="63" t="s">
        <v>1573</v>
      </c>
    </row>
    <row r="28" spans="1:14" x14ac:dyDescent="0.25">
      <c r="A28" s="64">
        <v>44936</v>
      </c>
      <c r="B28" s="85">
        <v>0.77706018518518516</v>
      </c>
      <c r="C28" s="63" t="s">
        <v>1119</v>
      </c>
      <c r="D28" s="63" t="s">
        <v>1574</v>
      </c>
      <c r="E28" s="63" t="s">
        <v>74</v>
      </c>
      <c r="F28" s="63" t="s">
        <v>75</v>
      </c>
      <c r="G28" s="63" t="s">
        <v>76</v>
      </c>
      <c r="H28" s="63">
        <v>25</v>
      </c>
      <c r="I28" s="63">
        <v>-0.55000000000000004</v>
      </c>
      <c r="J28" s="63">
        <v>24.45</v>
      </c>
      <c r="K28" s="63" t="s">
        <v>1575</v>
      </c>
      <c r="L28" s="63" t="s">
        <v>78</v>
      </c>
      <c r="M28" s="63" t="s">
        <v>1576</v>
      </c>
      <c r="N28" s="63" t="s">
        <v>92</v>
      </c>
    </row>
    <row r="29" spans="1:14" x14ac:dyDescent="0.25">
      <c r="A29" s="64">
        <v>44936</v>
      </c>
      <c r="B29" s="85">
        <v>0.79740740740740745</v>
      </c>
      <c r="C29" s="63" t="s">
        <v>1119</v>
      </c>
      <c r="D29" s="63" t="s">
        <v>1561</v>
      </c>
      <c r="E29" s="63" t="s">
        <v>74</v>
      </c>
      <c r="F29" s="63" t="s">
        <v>75</v>
      </c>
      <c r="G29" s="63" t="s">
        <v>76</v>
      </c>
      <c r="H29" s="63">
        <v>5</v>
      </c>
      <c r="I29" s="63">
        <v>-0.27</v>
      </c>
      <c r="J29" s="63">
        <v>4.7300000000000004</v>
      </c>
      <c r="K29" s="63" t="s">
        <v>1562</v>
      </c>
      <c r="L29" s="63" t="s">
        <v>78</v>
      </c>
      <c r="M29" s="63" t="s">
        <v>1577</v>
      </c>
      <c r="N29" s="63" t="s">
        <v>1578</v>
      </c>
    </row>
    <row r="30" spans="1:14" x14ac:dyDescent="0.25">
      <c r="A30" s="64">
        <v>44936</v>
      </c>
      <c r="B30" s="85">
        <v>0.81207175925925934</v>
      </c>
      <c r="C30" s="63" t="s">
        <v>1119</v>
      </c>
      <c r="D30" s="63" t="s">
        <v>724</v>
      </c>
      <c r="E30" s="63" t="s">
        <v>74</v>
      </c>
      <c r="F30" s="63" t="s">
        <v>75</v>
      </c>
      <c r="G30" s="63" t="s">
        <v>76</v>
      </c>
      <c r="H30" s="63">
        <v>15</v>
      </c>
      <c r="I30" s="63">
        <v>-0.41</v>
      </c>
      <c r="J30" s="63">
        <v>14.59</v>
      </c>
      <c r="K30" s="63" t="s">
        <v>725</v>
      </c>
      <c r="L30" s="63" t="s">
        <v>78</v>
      </c>
      <c r="M30" s="63" t="s">
        <v>1579</v>
      </c>
      <c r="N30" s="63" t="s">
        <v>1580</v>
      </c>
    </row>
    <row r="31" spans="1:14" x14ac:dyDescent="0.25">
      <c r="A31" s="64">
        <v>44936</v>
      </c>
      <c r="B31" s="85">
        <v>0.82300925925925927</v>
      </c>
      <c r="C31" s="63" t="s">
        <v>1119</v>
      </c>
      <c r="D31" s="63" t="s">
        <v>719</v>
      </c>
      <c r="E31" s="63" t="s">
        <v>74</v>
      </c>
      <c r="F31" s="63" t="s">
        <v>75</v>
      </c>
      <c r="G31" s="63" t="s">
        <v>76</v>
      </c>
      <c r="H31" s="63">
        <v>10</v>
      </c>
      <c r="I31" s="63">
        <v>-0.34</v>
      </c>
      <c r="J31" s="63">
        <v>9.66</v>
      </c>
      <c r="K31" s="63" t="s">
        <v>720</v>
      </c>
      <c r="L31" s="63" t="s">
        <v>78</v>
      </c>
      <c r="M31" s="63" t="s">
        <v>1581</v>
      </c>
      <c r="N31" s="63" t="s">
        <v>1582</v>
      </c>
    </row>
    <row r="32" spans="1:14" x14ac:dyDescent="0.25">
      <c r="A32" s="64">
        <v>44936</v>
      </c>
      <c r="B32" s="85">
        <v>0.8509606481481482</v>
      </c>
      <c r="C32" s="63" t="s">
        <v>1119</v>
      </c>
      <c r="D32" s="63" t="s">
        <v>1483</v>
      </c>
      <c r="E32" s="63" t="s">
        <v>74</v>
      </c>
      <c r="F32" s="63" t="s">
        <v>75</v>
      </c>
      <c r="G32" s="63" t="s">
        <v>76</v>
      </c>
      <c r="H32" s="63">
        <v>5</v>
      </c>
      <c r="I32" s="63">
        <v>-0.27</v>
      </c>
      <c r="J32" s="63">
        <v>4.7300000000000004</v>
      </c>
      <c r="K32" s="63" t="s">
        <v>1525</v>
      </c>
      <c r="L32" s="63" t="s">
        <v>78</v>
      </c>
      <c r="M32" s="63" t="s">
        <v>1583</v>
      </c>
      <c r="N32" s="63" t="s">
        <v>1584</v>
      </c>
    </row>
    <row r="33" spans="1:14" x14ac:dyDescent="0.25">
      <c r="A33" s="64">
        <v>44936</v>
      </c>
      <c r="B33" s="85">
        <v>0.90092592592592602</v>
      </c>
      <c r="C33" s="63" t="s">
        <v>1119</v>
      </c>
      <c r="D33" s="63" t="s">
        <v>706</v>
      </c>
      <c r="E33" s="63" t="s">
        <v>74</v>
      </c>
      <c r="F33" s="63" t="s">
        <v>75</v>
      </c>
      <c r="G33" s="63" t="s">
        <v>76</v>
      </c>
      <c r="H33" s="63">
        <v>5</v>
      </c>
      <c r="I33" s="63">
        <v>-0.27</v>
      </c>
      <c r="J33" s="63">
        <v>4.7300000000000004</v>
      </c>
      <c r="K33" s="63" t="s">
        <v>707</v>
      </c>
      <c r="L33" s="63" t="s">
        <v>78</v>
      </c>
      <c r="M33" s="63" t="s">
        <v>1585</v>
      </c>
      <c r="N33" s="63" t="s">
        <v>1586</v>
      </c>
    </row>
    <row r="34" spans="1:14" x14ac:dyDescent="0.25">
      <c r="A34" s="64">
        <v>44936</v>
      </c>
      <c r="B34" s="85">
        <v>0.9056481481481482</v>
      </c>
      <c r="C34" s="63" t="s">
        <v>1119</v>
      </c>
      <c r="D34" s="63" t="s">
        <v>469</v>
      </c>
      <c r="E34" s="63" t="s">
        <v>74</v>
      </c>
      <c r="F34" s="63" t="s">
        <v>75</v>
      </c>
      <c r="G34" s="63" t="s">
        <v>76</v>
      </c>
      <c r="H34" s="63">
        <v>10</v>
      </c>
      <c r="I34" s="63">
        <v>-0.34</v>
      </c>
      <c r="J34" s="63">
        <v>9.66</v>
      </c>
      <c r="K34" s="63" t="s">
        <v>470</v>
      </c>
      <c r="L34" s="63" t="s">
        <v>78</v>
      </c>
      <c r="M34" s="63" t="s">
        <v>1587</v>
      </c>
      <c r="N34" s="63" t="s">
        <v>1588</v>
      </c>
    </row>
    <row r="35" spans="1:14" x14ac:dyDescent="0.25">
      <c r="A35" s="64">
        <v>44936</v>
      </c>
      <c r="B35" s="85">
        <v>0.93773148148148155</v>
      </c>
      <c r="C35" s="63" t="s">
        <v>1119</v>
      </c>
      <c r="D35" s="63" t="s">
        <v>1589</v>
      </c>
      <c r="E35" s="63" t="s">
        <v>74</v>
      </c>
      <c r="F35" s="63" t="s">
        <v>75</v>
      </c>
      <c r="G35" s="63" t="s">
        <v>76</v>
      </c>
      <c r="H35" s="63">
        <v>25</v>
      </c>
      <c r="I35" s="63">
        <v>-0.55000000000000004</v>
      </c>
      <c r="J35" s="63">
        <v>24.45</v>
      </c>
      <c r="K35" s="63" t="s">
        <v>1590</v>
      </c>
      <c r="L35" s="63" t="s">
        <v>78</v>
      </c>
      <c r="M35" s="63" t="s">
        <v>1591</v>
      </c>
      <c r="N35" s="63" t="s">
        <v>92</v>
      </c>
    </row>
    <row r="36" spans="1:14" x14ac:dyDescent="0.25">
      <c r="A36" s="64">
        <v>44937</v>
      </c>
      <c r="B36" s="85">
        <v>0.54287037037037034</v>
      </c>
      <c r="C36" s="63" t="s">
        <v>1119</v>
      </c>
      <c r="D36" s="63" t="s">
        <v>1488</v>
      </c>
      <c r="E36" s="63" t="s">
        <v>74</v>
      </c>
      <c r="F36" s="63" t="s">
        <v>75</v>
      </c>
      <c r="G36" s="63" t="s">
        <v>76</v>
      </c>
      <c r="H36" s="63">
        <v>20</v>
      </c>
      <c r="I36" s="63">
        <v>-0.48</v>
      </c>
      <c r="J36" s="63">
        <v>19.52</v>
      </c>
      <c r="K36" s="63" t="s">
        <v>1592</v>
      </c>
      <c r="L36" s="63" t="s">
        <v>78</v>
      </c>
      <c r="M36" s="63" t="s">
        <v>1593</v>
      </c>
      <c r="N36" s="63" t="s">
        <v>118</v>
      </c>
    </row>
    <row r="37" spans="1:14" x14ac:dyDescent="0.25">
      <c r="A37" s="64">
        <v>44937</v>
      </c>
      <c r="B37" s="85">
        <v>0.55429398148148146</v>
      </c>
      <c r="C37" s="63" t="s">
        <v>1119</v>
      </c>
      <c r="D37" s="63" t="s">
        <v>1594</v>
      </c>
      <c r="E37" s="63" t="s">
        <v>74</v>
      </c>
      <c r="F37" s="63" t="s">
        <v>75</v>
      </c>
      <c r="G37" s="63" t="s">
        <v>76</v>
      </c>
      <c r="H37" s="63">
        <v>25</v>
      </c>
      <c r="I37" s="63">
        <v>-0.55000000000000004</v>
      </c>
      <c r="J37" s="63">
        <v>24.45</v>
      </c>
      <c r="K37" s="63" t="s">
        <v>1595</v>
      </c>
      <c r="L37" s="63" t="s">
        <v>78</v>
      </c>
      <c r="M37" s="63" t="s">
        <v>1596</v>
      </c>
      <c r="N37" s="63" t="s">
        <v>92</v>
      </c>
    </row>
    <row r="38" spans="1:14" x14ac:dyDescent="0.25">
      <c r="A38" s="64">
        <v>44937</v>
      </c>
      <c r="B38" s="85">
        <v>0.64909722222222221</v>
      </c>
      <c r="C38" s="63" t="s">
        <v>1119</v>
      </c>
      <c r="D38" s="63" t="s">
        <v>119</v>
      </c>
      <c r="E38" s="63" t="s">
        <v>74</v>
      </c>
      <c r="F38" s="63" t="s">
        <v>75</v>
      </c>
      <c r="G38" s="63" t="s">
        <v>76</v>
      </c>
      <c r="H38" s="63">
        <v>5</v>
      </c>
      <c r="I38" s="63">
        <v>-0.27</v>
      </c>
      <c r="J38" s="63">
        <v>4.7300000000000004</v>
      </c>
      <c r="K38" s="63" t="s">
        <v>120</v>
      </c>
      <c r="L38" s="63" t="s">
        <v>78</v>
      </c>
      <c r="M38" s="63" t="s">
        <v>1597</v>
      </c>
      <c r="N38" s="63" t="s">
        <v>1598</v>
      </c>
    </row>
    <row r="39" spans="1:14" x14ac:dyDescent="0.25">
      <c r="A39" s="64">
        <v>44937</v>
      </c>
      <c r="B39" s="85">
        <v>0.67874999999999996</v>
      </c>
      <c r="C39" s="63" t="s">
        <v>1119</v>
      </c>
      <c r="D39" s="63" t="s">
        <v>1599</v>
      </c>
      <c r="E39" s="63" t="s">
        <v>74</v>
      </c>
      <c r="F39" s="63" t="s">
        <v>75</v>
      </c>
      <c r="G39" s="63" t="s">
        <v>76</v>
      </c>
      <c r="H39" s="63">
        <v>25</v>
      </c>
      <c r="I39" s="63">
        <v>-0.55000000000000004</v>
      </c>
      <c r="J39" s="63">
        <v>24.45</v>
      </c>
      <c r="K39" s="63" t="s">
        <v>1600</v>
      </c>
      <c r="L39" s="63" t="s">
        <v>78</v>
      </c>
      <c r="M39" s="63" t="s">
        <v>1601</v>
      </c>
      <c r="N39" s="63" t="s">
        <v>92</v>
      </c>
    </row>
    <row r="40" spans="1:14" x14ac:dyDescent="0.25">
      <c r="A40" s="64">
        <v>44937</v>
      </c>
      <c r="B40" s="85">
        <v>0.6806712962962963</v>
      </c>
      <c r="C40" s="63" t="s">
        <v>1119</v>
      </c>
      <c r="D40" s="63" t="s">
        <v>1602</v>
      </c>
      <c r="E40" s="63" t="s">
        <v>74</v>
      </c>
      <c r="F40" s="63" t="s">
        <v>75</v>
      </c>
      <c r="G40" s="63" t="s">
        <v>76</v>
      </c>
      <c r="H40" s="63">
        <v>20</v>
      </c>
      <c r="I40" s="63">
        <v>-0.48</v>
      </c>
      <c r="J40" s="63">
        <v>19.52</v>
      </c>
      <c r="K40" s="63" t="s">
        <v>1603</v>
      </c>
      <c r="L40" s="63" t="s">
        <v>78</v>
      </c>
      <c r="M40" s="63" t="s">
        <v>1604</v>
      </c>
      <c r="N40" s="63" t="s">
        <v>118</v>
      </c>
    </row>
    <row r="41" spans="1:14" x14ac:dyDescent="0.25">
      <c r="A41" s="64">
        <v>44937</v>
      </c>
      <c r="B41" s="85">
        <v>0.83569444444444452</v>
      </c>
      <c r="C41" s="63" t="s">
        <v>1119</v>
      </c>
      <c r="D41" s="63" t="s">
        <v>81</v>
      </c>
      <c r="E41" s="63" t="s">
        <v>74</v>
      </c>
      <c r="F41" s="63" t="s">
        <v>75</v>
      </c>
      <c r="G41" s="63" t="s">
        <v>76</v>
      </c>
      <c r="H41" s="63">
        <v>5</v>
      </c>
      <c r="I41" s="63">
        <v>-0.27</v>
      </c>
      <c r="J41" s="63">
        <v>4.7300000000000004</v>
      </c>
      <c r="K41" s="63" t="s">
        <v>736</v>
      </c>
      <c r="L41" s="63" t="s">
        <v>78</v>
      </c>
      <c r="M41" s="63" t="s">
        <v>1605</v>
      </c>
      <c r="N41" s="63" t="s">
        <v>1606</v>
      </c>
    </row>
    <row r="42" spans="1:14" x14ac:dyDescent="0.25">
      <c r="A42" s="64">
        <v>44937</v>
      </c>
      <c r="B42" s="85">
        <v>0.94170138888888888</v>
      </c>
      <c r="C42" s="63" t="s">
        <v>1119</v>
      </c>
      <c r="D42" s="63" t="s">
        <v>1518</v>
      </c>
      <c r="E42" s="63" t="s">
        <v>74</v>
      </c>
      <c r="F42" s="63" t="s">
        <v>75</v>
      </c>
      <c r="G42" s="63" t="s">
        <v>76</v>
      </c>
      <c r="H42" s="63">
        <v>10</v>
      </c>
      <c r="I42" s="63">
        <v>-0.34</v>
      </c>
      <c r="J42" s="63">
        <v>9.66</v>
      </c>
      <c r="K42" s="63" t="s">
        <v>860</v>
      </c>
      <c r="L42" s="63" t="s">
        <v>78</v>
      </c>
      <c r="M42" s="63" t="s">
        <v>1607</v>
      </c>
      <c r="N42" s="63" t="s">
        <v>1608</v>
      </c>
    </row>
    <row r="43" spans="1:14" x14ac:dyDescent="0.25">
      <c r="A43" s="64">
        <v>44938</v>
      </c>
      <c r="B43" s="85">
        <v>0.30601851851851852</v>
      </c>
      <c r="C43" s="63" t="s">
        <v>1119</v>
      </c>
      <c r="D43" s="63" t="s">
        <v>1609</v>
      </c>
      <c r="E43" s="63" t="s">
        <v>74</v>
      </c>
      <c r="F43" s="63" t="s">
        <v>75</v>
      </c>
      <c r="G43" s="63" t="s">
        <v>76</v>
      </c>
      <c r="H43" s="63">
        <v>5</v>
      </c>
      <c r="I43" s="63">
        <v>-0.27</v>
      </c>
      <c r="J43" s="63">
        <v>4.7300000000000004</v>
      </c>
      <c r="K43" s="63" t="s">
        <v>1600</v>
      </c>
      <c r="L43" s="63" t="s">
        <v>78</v>
      </c>
      <c r="M43" s="63" t="s">
        <v>1610</v>
      </c>
      <c r="N43" s="63" t="s">
        <v>1611</v>
      </c>
    </row>
    <row r="44" spans="1:14" x14ac:dyDescent="0.25">
      <c r="A44" s="64">
        <v>44938</v>
      </c>
      <c r="B44" s="85">
        <v>0.51342592592592595</v>
      </c>
      <c r="C44" s="63" t="s">
        <v>1119</v>
      </c>
      <c r="D44" s="63" t="s">
        <v>85</v>
      </c>
      <c r="E44" s="63" t="s">
        <v>74</v>
      </c>
      <c r="F44" s="63" t="s">
        <v>75</v>
      </c>
      <c r="G44" s="63" t="s">
        <v>76</v>
      </c>
      <c r="H44" s="63">
        <v>5</v>
      </c>
      <c r="I44" s="63">
        <v>-0.27</v>
      </c>
      <c r="J44" s="63">
        <v>4.7300000000000004</v>
      </c>
      <c r="K44" s="63" t="s">
        <v>86</v>
      </c>
      <c r="L44" s="63" t="s">
        <v>78</v>
      </c>
      <c r="M44" s="63" t="s">
        <v>1612</v>
      </c>
      <c r="N44" s="63" t="s">
        <v>1613</v>
      </c>
    </row>
    <row r="45" spans="1:14" x14ac:dyDescent="0.25">
      <c r="A45" s="64">
        <v>44938</v>
      </c>
      <c r="B45" s="85">
        <v>0.80585648148148159</v>
      </c>
      <c r="C45" s="63" t="s">
        <v>1119</v>
      </c>
      <c r="D45" s="63" t="s">
        <v>1614</v>
      </c>
      <c r="E45" s="63" t="s">
        <v>74</v>
      </c>
      <c r="F45" s="63" t="s">
        <v>75</v>
      </c>
      <c r="G45" s="63" t="s">
        <v>76</v>
      </c>
      <c r="H45" s="63">
        <v>20</v>
      </c>
      <c r="I45" s="63">
        <v>-0.48</v>
      </c>
      <c r="J45" s="63">
        <v>19.52</v>
      </c>
      <c r="K45" s="63" t="s">
        <v>1615</v>
      </c>
      <c r="L45" s="63" t="s">
        <v>78</v>
      </c>
      <c r="M45" s="63" t="s">
        <v>1616</v>
      </c>
      <c r="N45" s="63" t="s">
        <v>118</v>
      </c>
    </row>
    <row r="46" spans="1:14" x14ac:dyDescent="0.25">
      <c r="A46" s="64">
        <v>44939</v>
      </c>
      <c r="B46" s="85">
        <v>0.22868055555555555</v>
      </c>
      <c r="C46" s="63" t="s">
        <v>1119</v>
      </c>
      <c r="D46" s="63" t="s">
        <v>960</v>
      </c>
      <c r="E46" s="63" t="s">
        <v>74</v>
      </c>
      <c r="F46" s="63" t="s">
        <v>75</v>
      </c>
      <c r="G46" s="63" t="s">
        <v>76</v>
      </c>
      <c r="H46" s="63">
        <v>5</v>
      </c>
      <c r="I46" s="63">
        <v>-0.27</v>
      </c>
      <c r="J46" s="63">
        <v>4.7300000000000004</v>
      </c>
      <c r="K46" s="63" t="s">
        <v>961</v>
      </c>
      <c r="L46" s="63" t="s">
        <v>78</v>
      </c>
      <c r="M46" s="63" t="s">
        <v>1617</v>
      </c>
      <c r="N46" s="63" t="s">
        <v>1618</v>
      </c>
    </row>
    <row r="47" spans="1:14" x14ac:dyDescent="0.25">
      <c r="A47" s="64">
        <v>44941</v>
      </c>
      <c r="B47" s="85">
        <v>0.59024305555555556</v>
      </c>
      <c r="C47" s="63" t="s">
        <v>1119</v>
      </c>
      <c r="D47" s="63" t="s">
        <v>611</v>
      </c>
      <c r="E47" s="63" t="s">
        <v>74</v>
      </c>
      <c r="F47" s="63" t="s">
        <v>75</v>
      </c>
      <c r="G47" s="63" t="s">
        <v>76</v>
      </c>
      <c r="H47" s="63">
        <v>110</v>
      </c>
      <c r="I47" s="63">
        <v>-1.74</v>
      </c>
      <c r="J47" s="63">
        <v>108.26</v>
      </c>
      <c r="K47" s="63" t="s">
        <v>612</v>
      </c>
      <c r="L47" s="63" t="s">
        <v>78</v>
      </c>
      <c r="M47" s="63" t="s">
        <v>1619</v>
      </c>
      <c r="N47" s="63" t="s">
        <v>1620</v>
      </c>
    </row>
    <row r="48" spans="1:14" x14ac:dyDescent="0.25">
      <c r="A48" s="64">
        <v>44941</v>
      </c>
      <c r="B48" s="85">
        <v>0.72290509259259261</v>
      </c>
      <c r="C48" s="63" t="s">
        <v>1119</v>
      </c>
      <c r="D48" s="63" t="s">
        <v>1279</v>
      </c>
      <c r="E48" s="63" t="s">
        <v>74</v>
      </c>
      <c r="F48" s="63" t="s">
        <v>75</v>
      </c>
      <c r="G48" s="63" t="s">
        <v>76</v>
      </c>
      <c r="H48" s="63">
        <v>110</v>
      </c>
      <c r="I48" s="63">
        <v>-1.74</v>
      </c>
      <c r="J48" s="63">
        <v>108.26</v>
      </c>
      <c r="K48" s="63" t="s">
        <v>1280</v>
      </c>
      <c r="L48" s="63" t="s">
        <v>78</v>
      </c>
      <c r="M48" s="63" t="s">
        <v>1621</v>
      </c>
      <c r="N48" s="63" t="s">
        <v>1622</v>
      </c>
    </row>
    <row r="49" spans="1:15" x14ac:dyDescent="0.25">
      <c r="A49" s="64">
        <v>44943</v>
      </c>
      <c r="B49" s="85">
        <v>0.45173611111111112</v>
      </c>
      <c r="C49" s="63" t="s">
        <v>1119</v>
      </c>
      <c r="D49" s="63" t="s">
        <v>801</v>
      </c>
      <c r="E49" s="63" t="s">
        <v>138</v>
      </c>
      <c r="F49" s="63" t="s">
        <v>75</v>
      </c>
      <c r="G49" s="63" t="s">
        <v>76</v>
      </c>
      <c r="H49" s="63">
        <v>40</v>
      </c>
      <c r="I49" s="63">
        <v>-0.76</v>
      </c>
      <c r="J49" s="63">
        <v>39.24</v>
      </c>
      <c r="K49" s="63" t="s">
        <v>802</v>
      </c>
      <c r="L49" s="63" t="s">
        <v>78</v>
      </c>
      <c r="M49" s="63" t="s">
        <v>1623</v>
      </c>
      <c r="N49" s="63" t="s">
        <v>141</v>
      </c>
      <c r="O49" s="63" t="s">
        <v>282</v>
      </c>
    </row>
    <row r="50" spans="1:15" x14ac:dyDescent="0.25">
      <c r="A50" s="64">
        <v>44943</v>
      </c>
      <c r="B50" s="85">
        <v>0.46414351851851854</v>
      </c>
      <c r="C50" s="63" t="s">
        <v>1119</v>
      </c>
      <c r="D50" s="63" t="s">
        <v>801</v>
      </c>
      <c r="E50" s="63" t="s">
        <v>138</v>
      </c>
      <c r="F50" s="63" t="s">
        <v>75</v>
      </c>
      <c r="G50" s="63" t="s">
        <v>76</v>
      </c>
      <c r="H50" s="63">
        <v>20</v>
      </c>
      <c r="I50" s="63">
        <v>-0.48</v>
      </c>
      <c r="J50" s="63">
        <v>19.52</v>
      </c>
      <c r="K50" s="63" t="s">
        <v>802</v>
      </c>
      <c r="L50" s="63" t="s">
        <v>78</v>
      </c>
      <c r="M50" s="63" t="s">
        <v>1624</v>
      </c>
      <c r="N50" s="63" t="s">
        <v>141</v>
      </c>
      <c r="O50" s="63" t="s">
        <v>282</v>
      </c>
    </row>
    <row r="51" spans="1:15" x14ac:dyDescent="0.25">
      <c r="A51" s="64">
        <v>44943</v>
      </c>
      <c r="B51" s="85">
        <v>0.82682870370370365</v>
      </c>
      <c r="C51" s="63" t="s">
        <v>1119</v>
      </c>
      <c r="D51" s="63" t="s">
        <v>1483</v>
      </c>
      <c r="E51" s="63" t="s">
        <v>74</v>
      </c>
      <c r="F51" s="63" t="s">
        <v>75</v>
      </c>
      <c r="G51" s="63" t="s">
        <v>76</v>
      </c>
      <c r="H51" s="63">
        <v>10</v>
      </c>
      <c r="I51" s="63">
        <v>-0.34</v>
      </c>
      <c r="J51" s="63">
        <v>9.66</v>
      </c>
      <c r="K51" s="63" t="s">
        <v>1525</v>
      </c>
      <c r="L51" s="63" t="s">
        <v>78</v>
      </c>
      <c r="M51" s="63" t="s">
        <v>1625</v>
      </c>
      <c r="N51" s="63" t="s">
        <v>1626</v>
      </c>
    </row>
    <row r="52" spans="1:15" x14ac:dyDescent="0.25">
      <c r="A52" s="64">
        <v>44943</v>
      </c>
      <c r="B52" s="85">
        <v>0.83233796296296303</v>
      </c>
      <c r="C52" s="63" t="s">
        <v>1119</v>
      </c>
      <c r="D52" s="63" t="s">
        <v>1483</v>
      </c>
      <c r="E52" s="63" t="s">
        <v>74</v>
      </c>
      <c r="F52" s="63" t="s">
        <v>75</v>
      </c>
      <c r="G52" s="63" t="s">
        <v>76</v>
      </c>
      <c r="H52" s="63">
        <v>5</v>
      </c>
      <c r="I52" s="63">
        <v>-0.27</v>
      </c>
      <c r="J52" s="63">
        <v>4.7300000000000004</v>
      </c>
      <c r="K52" s="63" t="s">
        <v>1525</v>
      </c>
      <c r="L52" s="63" t="s">
        <v>78</v>
      </c>
      <c r="M52" s="63" t="s">
        <v>1627</v>
      </c>
      <c r="N52" s="63" t="s">
        <v>1628</v>
      </c>
    </row>
    <row r="53" spans="1:15" x14ac:dyDescent="0.25">
      <c r="A53" s="64">
        <v>44943</v>
      </c>
      <c r="B53" s="85">
        <v>0.88427083333333334</v>
      </c>
      <c r="C53" s="63" t="s">
        <v>1119</v>
      </c>
      <c r="D53" s="63" t="s">
        <v>801</v>
      </c>
      <c r="E53" s="63" t="s">
        <v>74</v>
      </c>
      <c r="F53" s="63" t="s">
        <v>75</v>
      </c>
      <c r="G53" s="63" t="s">
        <v>76</v>
      </c>
      <c r="H53" s="63">
        <v>5</v>
      </c>
      <c r="I53" s="63">
        <v>-0.27</v>
      </c>
      <c r="J53" s="63">
        <v>4.7300000000000004</v>
      </c>
      <c r="K53" s="63" t="s">
        <v>802</v>
      </c>
      <c r="L53" s="63" t="s">
        <v>78</v>
      </c>
      <c r="M53" s="63" t="s">
        <v>1629</v>
      </c>
      <c r="N53" s="63" t="s">
        <v>1630</v>
      </c>
    </row>
    <row r="54" spans="1:15" x14ac:dyDescent="0.25">
      <c r="A54" s="64">
        <v>44943</v>
      </c>
      <c r="B54" s="85">
        <v>0.89123842592592595</v>
      </c>
      <c r="C54" s="63" t="s">
        <v>1119</v>
      </c>
      <c r="D54" s="63" t="s">
        <v>724</v>
      </c>
      <c r="E54" s="63" t="s">
        <v>74</v>
      </c>
      <c r="F54" s="63" t="s">
        <v>75</v>
      </c>
      <c r="G54" s="63" t="s">
        <v>76</v>
      </c>
      <c r="H54" s="63">
        <v>15</v>
      </c>
      <c r="I54" s="63">
        <v>-0.41</v>
      </c>
      <c r="J54" s="63">
        <v>14.59</v>
      </c>
      <c r="K54" s="63" t="s">
        <v>725</v>
      </c>
      <c r="L54" s="63" t="s">
        <v>78</v>
      </c>
      <c r="M54" s="63" t="s">
        <v>1631</v>
      </c>
      <c r="N54" s="63" t="s">
        <v>1632</v>
      </c>
    </row>
    <row r="55" spans="1:15" x14ac:dyDescent="0.25">
      <c r="A55" s="64">
        <v>44944</v>
      </c>
      <c r="B55" s="85">
        <v>0.30596064814814816</v>
      </c>
      <c r="C55" s="63" t="s">
        <v>1119</v>
      </c>
      <c r="D55" s="63" t="s">
        <v>1633</v>
      </c>
      <c r="E55" s="63" t="s">
        <v>74</v>
      </c>
      <c r="F55" s="63" t="s">
        <v>75</v>
      </c>
      <c r="G55" s="63" t="s">
        <v>76</v>
      </c>
      <c r="H55" s="63">
        <v>30</v>
      </c>
      <c r="I55" s="63">
        <v>-0.62</v>
      </c>
      <c r="J55" s="63">
        <v>29.38</v>
      </c>
      <c r="K55" s="63" t="s">
        <v>1634</v>
      </c>
      <c r="L55" s="63" t="s">
        <v>78</v>
      </c>
      <c r="M55" s="63" t="s">
        <v>1635</v>
      </c>
      <c r="N55" s="63" t="s">
        <v>296</v>
      </c>
    </row>
    <row r="56" spans="1:15" x14ac:dyDescent="0.25">
      <c r="A56" s="64">
        <v>44944</v>
      </c>
      <c r="B56" s="85">
        <v>0.33629629629629632</v>
      </c>
      <c r="C56" s="63" t="s">
        <v>1119</v>
      </c>
      <c r="D56" s="63" t="s">
        <v>870</v>
      </c>
      <c r="E56" s="63" t="s">
        <v>74</v>
      </c>
      <c r="F56" s="63" t="s">
        <v>75</v>
      </c>
      <c r="G56" s="63" t="s">
        <v>76</v>
      </c>
      <c r="H56" s="63">
        <v>5</v>
      </c>
      <c r="I56" s="63">
        <v>-0.27</v>
      </c>
      <c r="J56" s="63">
        <v>4.7300000000000004</v>
      </c>
      <c r="K56" s="63" t="s">
        <v>871</v>
      </c>
      <c r="L56" s="63" t="s">
        <v>78</v>
      </c>
      <c r="M56" s="63" t="s">
        <v>1636</v>
      </c>
      <c r="N56" s="63" t="s">
        <v>1637</v>
      </c>
    </row>
    <row r="57" spans="1:15" x14ac:dyDescent="0.25">
      <c r="A57" s="64">
        <v>44944</v>
      </c>
      <c r="B57" s="85">
        <v>0.3903240740740741</v>
      </c>
      <c r="C57" s="63" t="s">
        <v>1119</v>
      </c>
      <c r="D57" s="63" t="s">
        <v>1561</v>
      </c>
      <c r="E57" s="63" t="s">
        <v>74</v>
      </c>
      <c r="F57" s="63" t="s">
        <v>75</v>
      </c>
      <c r="G57" s="63" t="s">
        <v>76</v>
      </c>
      <c r="H57" s="63">
        <v>10</v>
      </c>
      <c r="I57" s="63">
        <v>-0.34</v>
      </c>
      <c r="J57" s="63">
        <v>9.66</v>
      </c>
      <c r="K57" s="63" t="s">
        <v>1562</v>
      </c>
      <c r="L57" s="63" t="s">
        <v>78</v>
      </c>
      <c r="M57" s="63" t="s">
        <v>1638</v>
      </c>
      <c r="N57" s="63" t="s">
        <v>1639</v>
      </c>
    </row>
    <row r="58" spans="1:15" x14ac:dyDescent="0.25">
      <c r="A58" s="64">
        <v>44944</v>
      </c>
      <c r="B58" s="85">
        <v>0.51459490740740743</v>
      </c>
      <c r="C58" s="63" t="s">
        <v>1119</v>
      </c>
      <c r="D58" s="63" t="s">
        <v>1640</v>
      </c>
      <c r="E58" s="63" t="s">
        <v>74</v>
      </c>
      <c r="F58" s="63" t="s">
        <v>75</v>
      </c>
      <c r="G58" s="63" t="s">
        <v>76</v>
      </c>
      <c r="H58" s="63">
        <v>35</v>
      </c>
      <c r="I58" s="63">
        <v>-0.69</v>
      </c>
      <c r="J58" s="63">
        <v>34.31</v>
      </c>
      <c r="K58" s="63" t="s">
        <v>1641</v>
      </c>
      <c r="L58" s="63" t="s">
        <v>78</v>
      </c>
      <c r="M58" s="63" t="s">
        <v>1642</v>
      </c>
      <c r="N58" s="63" t="s">
        <v>108</v>
      </c>
    </row>
    <row r="59" spans="1:15" x14ac:dyDescent="0.25">
      <c r="A59" s="64">
        <v>44944</v>
      </c>
      <c r="B59" s="85">
        <v>0.52462962962962967</v>
      </c>
      <c r="C59" s="63" t="s">
        <v>1119</v>
      </c>
      <c r="D59" s="63" t="s">
        <v>115</v>
      </c>
      <c r="E59" s="63" t="s">
        <v>74</v>
      </c>
      <c r="F59" s="63" t="s">
        <v>75</v>
      </c>
      <c r="G59" s="63" t="s">
        <v>76</v>
      </c>
      <c r="H59" s="63">
        <v>50</v>
      </c>
      <c r="I59" s="63">
        <v>-0.9</v>
      </c>
      <c r="J59" s="63">
        <v>49.1</v>
      </c>
      <c r="K59" s="63" t="s">
        <v>116</v>
      </c>
      <c r="L59" s="63" t="s">
        <v>78</v>
      </c>
      <c r="M59" s="63" t="s">
        <v>1643</v>
      </c>
      <c r="N59" s="63" t="s">
        <v>1644</v>
      </c>
    </row>
    <row r="60" spans="1:15" x14ac:dyDescent="0.25">
      <c r="A60" s="64">
        <v>44944</v>
      </c>
      <c r="B60" s="85">
        <v>0.52744212962962966</v>
      </c>
      <c r="C60" s="63" t="s">
        <v>1119</v>
      </c>
      <c r="D60" s="63" t="s">
        <v>1172</v>
      </c>
      <c r="E60" s="63" t="s">
        <v>74</v>
      </c>
      <c r="F60" s="63" t="s">
        <v>75</v>
      </c>
      <c r="G60" s="63" t="s">
        <v>76</v>
      </c>
      <c r="H60" s="63">
        <v>50</v>
      </c>
      <c r="I60" s="63">
        <v>-0.9</v>
      </c>
      <c r="J60" s="63">
        <v>49.1</v>
      </c>
      <c r="K60" s="63" t="s">
        <v>1173</v>
      </c>
      <c r="L60" s="63" t="s">
        <v>78</v>
      </c>
      <c r="M60" s="63" t="s">
        <v>1645</v>
      </c>
      <c r="N60" s="63" t="s">
        <v>1646</v>
      </c>
    </row>
    <row r="61" spans="1:15" x14ac:dyDescent="0.25">
      <c r="A61" s="64">
        <v>44944</v>
      </c>
      <c r="B61" s="85">
        <v>0.5411921296296297</v>
      </c>
      <c r="C61" s="63" t="s">
        <v>1119</v>
      </c>
      <c r="D61" s="63" t="s">
        <v>1647</v>
      </c>
      <c r="E61" s="63" t="s">
        <v>74</v>
      </c>
      <c r="F61" s="63" t="s">
        <v>75</v>
      </c>
      <c r="G61" s="63" t="s">
        <v>76</v>
      </c>
      <c r="H61" s="63">
        <v>100</v>
      </c>
      <c r="I61" s="63">
        <v>-1.6</v>
      </c>
      <c r="J61" s="63">
        <v>98.4</v>
      </c>
      <c r="K61" s="63" t="s">
        <v>1648</v>
      </c>
      <c r="L61" s="63" t="s">
        <v>78</v>
      </c>
      <c r="M61" s="63" t="s">
        <v>1649</v>
      </c>
      <c r="N61" s="63" t="s">
        <v>1650</v>
      </c>
    </row>
    <row r="62" spans="1:15" x14ac:dyDescent="0.25">
      <c r="A62" s="64">
        <v>44944</v>
      </c>
      <c r="B62" s="85">
        <v>0.56193287037037043</v>
      </c>
      <c r="C62" s="63" t="s">
        <v>1119</v>
      </c>
      <c r="D62" s="63" t="s">
        <v>1651</v>
      </c>
      <c r="E62" s="63" t="s">
        <v>74</v>
      </c>
      <c r="F62" s="63" t="s">
        <v>75</v>
      </c>
      <c r="G62" s="63" t="s">
        <v>76</v>
      </c>
      <c r="H62" s="63">
        <v>100</v>
      </c>
      <c r="I62" s="63">
        <v>-1.6</v>
      </c>
      <c r="J62" s="63">
        <v>98.4</v>
      </c>
      <c r="K62" s="63" t="s">
        <v>1652</v>
      </c>
      <c r="L62" s="63" t="s">
        <v>78</v>
      </c>
      <c r="M62" s="63" t="s">
        <v>1653</v>
      </c>
      <c r="N62" s="63" t="s">
        <v>1654</v>
      </c>
    </row>
    <row r="63" spans="1:15" x14ac:dyDescent="0.25">
      <c r="A63" s="64">
        <v>44944</v>
      </c>
      <c r="B63" s="85">
        <v>0.5665162037037037</v>
      </c>
      <c r="C63" s="63" t="s">
        <v>1119</v>
      </c>
      <c r="D63" s="63" t="s">
        <v>1655</v>
      </c>
      <c r="E63" s="63" t="s">
        <v>74</v>
      </c>
      <c r="F63" s="63" t="s">
        <v>75</v>
      </c>
      <c r="G63" s="63" t="s">
        <v>76</v>
      </c>
      <c r="H63" s="63">
        <v>50</v>
      </c>
      <c r="I63" s="63">
        <v>-0.9</v>
      </c>
      <c r="J63" s="63">
        <v>49.1</v>
      </c>
      <c r="K63" s="63" t="s">
        <v>1656</v>
      </c>
      <c r="L63" s="63" t="s">
        <v>78</v>
      </c>
      <c r="M63" s="63" t="s">
        <v>1657</v>
      </c>
      <c r="N63" s="63" t="s">
        <v>1658</v>
      </c>
    </row>
    <row r="64" spans="1:15" x14ac:dyDescent="0.25">
      <c r="A64" s="64">
        <v>44944</v>
      </c>
      <c r="B64" s="85">
        <v>0.62336805555555552</v>
      </c>
      <c r="C64" s="63" t="s">
        <v>1119</v>
      </c>
      <c r="D64" s="63" t="s">
        <v>258</v>
      </c>
      <c r="E64" s="63" t="s">
        <v>74</v>
      </c>
      <c r="F64" s="63" t="s">
        <v>75</v>
      </c>
      <c r="G64" s="63" t="s">
        <v>76</v>
      </c>
      <c r="H64" s="63">
        <v>100</v>
      </c>
      <c r="I64" s="63">
        <v>-1.6</v>
      </c>
      <c r="J64" s="63">
        <v>98.4</v>
      </c>
      <c r="K64" s="63" t="s">
        <v>259</v>
      </c>
      <c r="L64" s="63" t="s">
        <v>78</v>
      </c>
      <c r="M64" s="63" t="s">
        <v>1659</v>
      </c>
      <c r="N64" s="63" t="s">
        <v>1660</v>
      </c>
    </row>
    <row r="65" spans="1:15" x14ac:dyDescent="0.25">
      <c r="A65" s="64">
        <v>44944</v>
      </c>
      <c r="B65" s="85">
        <v>0.66520833333333329</v>
      </c>
      <c r="C65" s="63" t="s">
        <v>1119</v>
      </c>
      <c r="D65" s="63" t="s">
        <v>1661</v>
      </c>
      <c r="E65" s="63" t="s">
        <v>74</v>
      </c>
      <c r="F65" s="63" t="s">
        <v>75</v>
      </c>
      <c r="G65" s="63" t="s">
        <v>76</v>
      </c>
      <c r="H65" s="63">
        <v>150</v>
      </c>
      <c r="I65" s="63">
        <v>-2.2999999999999998</v>
      </c>
      <c r="J65" s="63">
        <v>147.69999999999999</v>
      </c>
      <c r="K65" s="63" t="s">
        <v>1662</v>
      </c>
      <c r="L65" s="63" t="s">
        <v>78</v>
      </c>
      <c r="M65" s="63" t="s">
        <v>1663</v>
      </c>
      <c r="N65" s="63" t="s">
        <v>1664</v>
      </c>
    </row>
    <row r="66" spans="1:15" x14ac:dyDescent="0.25">
      <c r="A66" s="64">
        <v>44944</v>
      </c>
      <c r="B66" s="85">
        <v>0.67578703703703702</v>
      </c>
      <c r="C66" s="63" t="s">
        <v>1119</v>
      </c>
      <c r="D66" s="63" t="s">
        <v>1661</v>
      </c>
      <c r="E66" s="63" t="s">
        <v>74</v>
      </c>
      <c r="F66" s="63" t="s">
        <v>75</v>
      </c>
      <c r="G66" s="63" t="s">
        <v>76</v>
      </c>
      <c r="H66" s="63">
        <v>50</v>
      </c>
      <c r="I66" s="63">
        <v>-0.9</v>
      </c>
      <c r="J66" s="63">
        <v>49.1</v>
      </c>
      <c r="K66" s="63" t="s">
        <v>1662</v>
      </c>
      <c r="L66" s="63" t="s">
        <v>78</v>
      </c>
      <c r="M66" s="63" t="s">
        <v>1665</v>
      </c>
      <c r="N66" s="63" t="s">
        <v>1666</v>
      </c>
    </row>
    <row r="67" spans="1:15" x14ac:dyDescent="0.25">
      <c r="A67" s="64">
        <v>44944</v>
      </c>
      <c r="B67" s="85">
        <v>0.67909722222222213</v>
      </c>
      <c r="C67" s="63" t="s">
        <v>1119</v>
      </c>
      <c r="D67" s="63" t="s">
        <v>1347</v>
      </c>
      <c r="E67" s="63" t="s">
        <v>74</v>
      </c>
      <c r="F67" s="63" t="s">
        <v>75</v>
      </c>
      <c r="G67" s="63" t="s">
        <v>76</v>
      </c>
      <c r="H67" s="63">
        <v>50</v>
      </c>
      <c r="I67" s="63">
        <v>-0.9</v>
      </c>
      <c r="J67" s="63">
        <v>49.1</v>
      </c>
      <c r="K67" s="63" t="s">
        <v>1348</v>
      </c>
      <c r="L67" s="63" t="s">
        <v>78</v>
      </c>
      <c r="M67" s="63" t="s">
        <v>1667</v>
      </c>
      <c r="N67" s="63" t="s">
        <v>1668</v>
      </c>
    </row>
    <row r="68" spans="1:15" x14ac:dyDescent="0.25">
      <c r="A68" s="64">
        <v>44944</v>
      </c>
      <c r="B68" s="85">
        <v>0.68194444444444446</v>
      </c>
      <c r="C68" s="63" t="s">
        <v>1119</v>
      </c>
      <c r="D68" s="63" t="s">
        <v>683</v>
      </c>
      <c r="E68" s="63" t="s">
        <v>74</v>
      </c>
      <c r="F68" s="63" t="s">
        <v>75</v>
      </c>
      <c r="G68" s="63" t="s">
        <v>76</v>
      </c>
      <c r="H68" s="63">
        <v>50</v>
      </c>
      <c r="I68" s="63">
        <v>-0.9</v>
      </c>
      <c r="J68" s="63">
        <v>49.1</v>
      </c>
      <c r="K68" s="63" t="s">
        <v>684</v>
      </c>
      <c r="L68" s="63" t="s">
        <v>78</v>
      </c>
      <c r="M68" s="63" t="s">
        <v>1669</v>
      </c>
      <c r="N68" s="63" t="s">
        <v>1670</v>
      </c>
    </row>
    <row r="69" spans="1:15" x14ac:dyDescent="0.25">
      <c r="A69" s="64">
        <v>44944</v>
      </c>
      <c r="B69" s="85">
        <v>0.75582175925925921</v>
      </c>
      <c r="C69" s="63" t="s">
        <v>1119</v>
      </c>
      <c r="D69" s="63" t="s">
        <v>234</v>
      </c>
      <c r="E69" s="63" t="s">
        <v>74</v>
      </c>
      <c r="F69" s="63" t="s">
        <v>75</v>
      </c>
      <c r="G69" s="63" t="s">
        <v>76</v>
      </c>
      <c r="H69" s="63">
        <v>100</v>
      </c>
      <c r="I69" s="63">
        <v>-1.6</v>
      </c>
      <c r="J69" s="63">
        <v>98.4</v>
      </c>
      <c r="K69" s="63" t="s">
        <v>235</v>
      </c>
      <c r="L69" s="63" t="s">
        <v>78</v>
      </c>
      <c r="M69" s="63" t="s">
        <v>1671</v>
      </c>
      <c r="N69" s="63" t="s">
        <v>1672</v>
      </c>
    </row>
    <row r="70" spans="1:15" x14ac:dyDescent="0.25">
      <c r="A70" s="64">
        <v>44944</v>
      </c>
      <c r="B70" s="85">
        <v>0.75884259259259268</v>
      </c>
      <c r="C70" s="63" t="s">
        <v>1119</v>
      </c>
      <c r="D70" s="63" t="s">
        <v>234</v>
      </c>
      <c r="E70" s="63" t="s">
        <v>74</v>
      </c>
      <c r="F70" s="63" t="s">
        <v>75</v>
      </c>
      <c r="G70" s="63" t="s">
        <v>76</v>
      </c>
      <c r="H70" s="63">
        <v>220</v>
      </c>
      <c r="I70" s="63">
        <v>-3.28</v>
      </c>
      <c r="J70" s="63">
        <v>216.72</v>
      </c>
      <c r="K70" s="63" t="s">
        <v>235</v>
      </c>
      <c r="L70" s="63" t="s">
        <v>78</v>
      </c>
      <c r="M70" s="63" t="s">
        <v>1673</v>
      </c>
      <c r="N70" s="63" t="s">
        <v>1674</v>
      </c>
    </row>
    <row r="71" spans="1:15" x14ac:dyDescent="0.25">
      <c r="A71" s="64">
        <v>44944</v>
      </c>
      <c r="B71" s="85">
        <v>0.82292824074074078</v>
      </c>
      <c r="C71" s="63" t="s">
        <v>1119</v>
      </c>
      <c r="D71" s="63" t="s">
        <v>73</v>
      </c>
      <c r="E71" s="63" t="s">
        <v>74</v>
      </c>
      <c r="F71" s="63" t="s">
        <v>75</v>
      </c>
      <c r="G71" s="63" t="s">
        <v>76</v>
      </c>
      <c r="H71" s="63">
        <v>5</v>
      </c>
      <c r="I71" s="63">
        <v>-0.27</v>
      </c>
      <c r="J71" s="63">
        <v>4.7300000000000004</v>
      </c>
      <c r="K71" s="63" t="s">
        <v>77</v>
      </c>
      <c r="L71" s="63" t="s">
        <v>78</v>
      </c>
      <c r="M71" s="63" t="s">
        <v>1675</v>
      </c>
      <c r="N71" s="63" t="s">
        <v>1676</v>
      </c>
    </row>
    <row r="72" spans="1:15" x14ac:dyDescent="0.25">
      <c r="A72" s="64">
        <v>44944</v>
      </c>
      <c r="B72" s="85">
        <v>0.86934027777777778</v>
      </c>
      <c r="C72" s="63" t="s">
        <v>1119</v>
      </c>
      <c r="D72" s="63" t="s">
        <v>1537</v>
      </c>
      <c r="E72" s="63" t="s">
        <v>74</v>
      </c>
      <c r="F72" s="63" t="s">
        <v>75</v>
      </c>
      <c r="G72" s="63" t="s">
        <v>76</v>
      </c>
      <c r="H72" s="63">
        <v>5</v>
      </c>
      <c r="I72" s="63">
        <v>-0.27</v>
      </c>
      <c r="J72" s="63">
        <v>4.7300000000000004</v>
      </c>
      <c r="K72" s="63" t="s">
        <v>1538</v>
      </c>
      <c r="L72" s="63" t="s">
        <v>78</v>
      </c>
      <c r="M72" s="63" t="s">
        <v>1677</v>
      </c>
      <c r="N72" s="63" t="s">
        <v>1678</v>
      </c>
    </row>
    <row r="73" spans="1:15" x14ac:dyDescent="0.25">
      <c r="A73" s="64">
        <v>44944</v>
      </c>
      <c r="B73" s="85">
        <v>0.87407407407407411</v>
      </c>
      <c r="C73" s="63" t="s">
        <v>1119</v>
      </c>
      <c r="D73" s="63" t="s">
        <v>719</v>
      </c>
      <c r="E73" s="63" t="s">
        <v>74</v>
      </c>
      <c r="F73" s="63" t="s">
        <v>75</v>
      </c>
      <c r="G73" s="63" t="s">
        <v>76</v>
      </c>
      <c r="H73" s="63">
        <v>10</v>
      </c>
      <c r="I73" s="63">
        <v>-0.34</v>
      </c>
      <c r="J73" s="63">
        <v>9.66</v>
      </c>
      <c r="K73" s="63" t="s">
        <v>720</v>
      </c>
      <c r="L73" s="63" t="s">
        <v>78</v>
      </c>
      <c r="M73" s="63" t="s">
        <v>1679</v>
      </c>
      <c r="N73" s="63" t="s">
        <v>1680</v>
      </c>
    </row>
    <row r="74" spans="1:15" x14ac:dyDescent="0.25">
      <c r="A74" s="64">
        <v>44944</v>
      </c>
      <c r="B74" s="85">
        <v>0.9092824074074074</v>
      </c>
      <c r="C74" s="63" t="s">
        <v>1119</v>
      </c>
      <c r="D74" s="63" t="s">
        <v>1681</v>
      </c>
      <c r="E74" s="63" t="s">
        <v>74</v>
      </c>
      <c r="F74" s="63" t="s">
        <v>75</v>
      </c>
      <c r="G74" s="63" t="s">
        <v>76</v>
      </c>
      <c r="H74" s="63">
        <v>50</v>
      </c>
      <c r="I74" s="63">
        <v>-0.9</v>
      </c>
      <c r="J74" s="63">
        <v>49.1</v>
      </c>
      <c r="K74" s="63" t="s">
        <v>1682</v>
      </c>
      <c r="L74" s="63" t="s">
        <v>78</v>
      </c>
      <c r="M74" s="63" t="s">
        <v>1683</v>
      </c>
      <c r="N74" s="63" t="s">
        <v>1684</v>
      </c>
    </row>
    <row r="75" spans="1:15" x14ac:dyDescent="0.25">
      <c r="A75" s="64">
        <v>44944</v>
      </c>
      <c r="B75" s="85">
        <v>0.96099537037037042</v>
      </c>
      <c r="C75" s="63" t="s">
        <v>1119</v>
      </c>
      <c r="D75" s="63" t="s">
        <v>1589</v>
      </c>
      <c r="E75" s="63" t="s">
        <v>138</v>
      </c>
      <c r="F75" s="63" t="s">
        <v>75</v>
      </c>
      <c r="G75" s="63" t="s">
        <v>76</v>
      </c>
      <c r="H75" s="63">
        <v>5</v>
      </c>
      <c r="I75" s="63">
        <v>-0.27</v>
      </c>
      <c r="J75" s="63">
        <v>4.7300000000000004</v>
      </c>
      <c r="K75" s="63" t="s">
        <v>1685</v>
      </c>
      <c r="L75" s="63" t="s">
        <v>78</v>
      </c>
      <c r="M75" s="63" t="s">
        <v>1686</v>
      </c>
      <c r="N75" s="63" t="s">
        <v>141</v>
      </c>
      <c r="O75" s="63" t="s">
        <v>282</v>
      </c>
    </row>
    <row r="76" spans="1:15" x14ac:dyDescent="0.25">
      <c r="A76" s="64">
        <v>44945</v>
      </c>
      <c r="B76" s="85">
        <v>0.35163194444444446</v>
      </c>
      <c r="C76" s="63" t="s">
        <v>1119</v>
      </c>
      <c r="D76" s="63" t="s">
        <v>1589</v>
      </c>
      <c r="E76" s="63" t="s">
        <v>100</v>
      </c>
      <c r="F76" s="63" t="s">
        <v>75</v>
      </c>
      <c r="G76" s="63" t="s">
        <v>76</v>
      </c>
      <c r="H76" s="63">
        <v>-5</v>
      </c>
      <c r="I76" s="63">
        <v>0</v>
      </c>
      <c r="J76" s="63">
        <v>-5</v>
      </c>
      <c r="K76" s="63" t="s">
        <v>78</v>
      </c>
      <c r="L76" s="63" t="s">
        <v>1685</v>
      </c>
      <c r="M76" s="63" t="s">
        <v>1687</v>
      </c>
      <c r="N76" s="63" t="s">
        <v>141</v>
      </c>
      <c r="O76" s="63" t="s">
        <v>282</v>
      </c>
    </row>
    <row r="77" spans="1:15" x14ac:dyDescent="0.25">
      <c r="A77" s="64">
        <v>44945</v>
      </c>
      <c r="B77" s="85">
        <v>0.48064814814814816</v>
      </c>
      <c r="C77" s="63" t="s">
        <v>1119</v>
      </c>
      <c r="D77" s="63" t="s">
        <v>801</v>
      </c>
      <c r="E77" s="63" t="s">
        <v>74</v>
      </c>
      <c r="F77" s="63" t="s">
        <v>75</v>
      </c>
      <c r="G77" s="63" t="s">
        <v>76</v>
      </c>
      <c r="H77" s="63">
        <v>150</v>
      </c>
      <c r="I77" s="63">
        <v>-2.2999999999999998</v>
      </c>
      <c r="J77" s="63">
        <v>147.69999999999999</v>
      </c>
      <c r="K77" s="63" t="s">
        <v>802</v>
      </c>
      <c r="L77" s="63" t="s">
        <v>78</v>
      </c>
      <c r="M77" s="63" t="s">
        <v>1688</v>
      </c>
      <c r="N77" s="63" t="s">
        <v>1689</v>
      </c>
    </row>
    <row r="78" spans="1:15" x14ac:dyDescent="0.25">
      <c r="A78" s="64">
        <v>44945</v>
      </c>
      <c r="B78" s="85">
        <v>0.48287037037037034</v>
      </c>
      <c r="C78" s="63" t="s">
        <v>1119</v>
      </c>
      <c r="D78" s="63" t="s">
        <v>1232</v>
      </c>
      <c r="E78" s="63" t="s">
        <v>74</v>
      </c>
      <c r="F78" s="63" t="s">
        <v>75</v>
      </c>
      <c r="G78" s="63" t="s">
        <v>76</v>
      </c>
      <c r="H78" s="63">
        <v>150</v>
      </c>
      <c r="I78" s="63">
        <v>-2.2999999999999998</v>
      </c>
      <c r="J78" s="63">
        <v>147.69999999999999</v>
      </c>
      <c r="K78" s="63" t="s">
        <v>1233</v>
      </c>
      <c r="L78" s="63" t="s">
        <v>78</v>
      </c>
      <c r="M78" s="63" t="s">
        <v>1690</v>
      </c>
      <c r="N78" s="63" t="s">
        <v>1691</v>
      </c>
    </row>
    <row r="79" spans="1:15" x14ac:dyDescent="0.25">
      <c r="A79" s="64">
        <v>44945</v>
      </c>
      <c r="B79" s="85">
        <v>0.57428240740740744</v>
      </c>
      <c r="C79" s="63" t="s">
        <v>1119</v>
      </c>
      <c r="D79" s="63" t="s">
        <v>85</v>
      </c>
      <c r="E79" s="63" t="s">
        <v>74</v>
      </c>
      <c r="F79" s="63" t="s">
        <v>75</v>
      </c>
      <c r="G79" s="63" t="s">
        <v>76</v>
      </c>
      <c r="H79" s="63">
        <v>5</v>
      </c>
      <c r="I79" s="63">
        <v>-0.27</v>
      </c>
      <c r="J79" s="63">
        <v>4.7300000000000004</v>
      </c>
      <c r="K79" s="63" t="s">
        <v>86</v>
      </c>
      <c r="L79" s="63" t="s">
        <v>78</v>
      </c>
      <c r="M79" s="63" t="s">
        <v>1692</v>
      </c>
      <c r="N79" s="63" t="s">
        <v>1693</v>
      </c>
    </row>
    <row r="80" spans="1:15" x14ac:dyDescent="0.25">
      <c r="A80" s="64">
        <v>44945</v>
      </c>
      <c r="B80" s="85">
        <v>0.69274305555555549</v>
      </c>
      <c r="C80" s="63" t="s">
        <v>1119</v>
      </c>
      <c r="D80" s="63" t="s">
        <v>1694</v>
      </c>
      <c r="E80" s="63" t="s">
        <v>74</v>
      </c>
      <c r="F80" s="63" t="s">
        <v>75</v>
      </c>
      <c r="G80" s="63" t="s">
        <v>76</v>
      </c>
      <c r="H80" s="63">
        <v>25</v>
      </c>
      <c r="I80" s="63">
        <v>-0.55000000000000004</v>
      </c>
      <c r="J80" s="63">
        <v>24.45</v>
      </c>
      <c r="K80" s="63" t="s">
        <v>1695</v>
      </c>
      <c r="L80" s="63" t="s">
        <v>78</v>
      </c>
      <c r="M80" s="63" t="s">
        <v>1696</v>
      </c>
      <c r="N80" s="63" t="s">
        <v>92</v>
      </c>
    </row>
    <row r="81" spans="1:14" x14ac:dyDescent="0.25">
      <c r="A81" s="64">
        <v>44945</v>
      </c>
      <c r="B81" s="85">
        <v>0.7134490740740741</v>
      </c>
      <c r="C81" s="63" t="s">
        <v>1119</v>
      </c>
      <c r="D81" s="63" t="s">
        <v>1697</v>
      </c>
      <c r="E81" s="63" t="s">
        <v>74</v>
      </c>
      <c r="F81" s="63" t="s">
        <v>75</v>
      </c>
      <c r="G81" s="63" t="s">
        <v>76</v>
      </c>
      <c r="H81" s="63">
        <v>50</v>
      </c>
      <c r="I81" s="63">
        <v>-0.9</v>
      </c>
      <c r="J81" s="63">
        <v>49.1</v>
      </c>
      <c r="K81" s="63" t="s">
        <v>1698</v>
      </c>
      <c r="L81" s="63" t="s">
        <v>78</v>
      </c>
      <c r="M81" s="63" t="s">
        <v>1699</v>
      </c>
      <c r="N81" s="63" t="s">
        <v>1700</v>
      </c>
    </row>
    <row r="82" spans="1:14" x14ac:dyDescent="0.25">
      <c r="A82" s="64">
        <v>44945</v>
      </c>
      <c r="B82" s="85">
        <v>0.73332175925925924</v>
      </c>
      <c r="C82" s="63" t="s">
        <v>1119</v>
      </c>
      <c r="D82" s="63" t="s">
        <v>1697</v>
      </c>
      <c r="E82" s="63" t="s">
        <v>74</v>
      </c>
      <c r="F82" s="63" t="s">
        <v>75</v>
      </c>
      <c r="G82" s="63" t="s">
        <v>76</v>
      </c>
      <c r="H82" s="63">
        <v>30</v>
      </c>
      <c r="I82" s="63">
        <v>-0.62</v>
      </c>
      <c r="J82" s="63">
        <v>29.38</v>
      </c>
      <c r="K82" s="63" t="s">
        <v>1698</v>
      </c>
      <c r="L82" s="63" t="s">
        <v>78</v>
      </c>
      <c r="M82" s="63" t="s">
        <v>1701</v>
      </c>
      <c r="N82" s="63" t="s">
        <v>296</v>
      </c>
    </row>
    <row r="83" spans="1:14" x14ac:dyDescent="0.25">
      <c r="A83" s="64">
        <v>44945</v>
      </c>
      <c r="B83" s="85">
        <v>0.73518518518518527</v>
      </c>
      <c r="C83" s="63" t="s">
        <v>1119</v>
      </c>
      <c r="D83" s="63" t="s">
        <v>1702</v>
      </c>
      <c r="E83" s="63" t="s">
        <v>74</v>
      </c>
      <c r="F83" s="63" t="s">
        <v>75</v>
      </c>
      <c r="G83" s="63" t="s">
        <v>76</v>
      </c>
      <c r="H83" s="63">
        <v>25</v>
      </c>
      <c r="I83" s="63">
        <v>-0.55000000000000004</v>
      </c>
      <c r="J83" s="63">
        <v>24.45</v>
      </c>
      <c r="K83" s="63" t="s">
        <v>1703</v>
      </c>
      <c r="L83" s="63" t="s">
        <v>78</v>
      </c>
      <c r="M83" s="63" t="s">
        <v>1704</v>
      </c>
      <c r="N83" s="63" t="s">
        <v>92</v>
      </c>
    </row>
    <row r="84" spans="1:14" x14ac:dyDescent="0.25">
      <c r="A84" s="64">
        <v>44945</v>
      </c>
      <c r="B84" s="85">
        <v>0.83576388888888886</v>
      </c>
      <c r="C84" s="63" t="s">
        <v>1119</v>
      </c>
      <c r="D84" s="63" t="s">
        <v>1465</v>
      </c>
      <c r="E84" s="63" t="s">
        <v>74</v>
      </c>
      <c r="F84" s="63" t="s">
        <v>75</v>
      </c>
      <c r="G84" s="63" t="s">
        <v>76</v>
      </c>
      <c r="H84" s="63">
        <v>50</v>
      </c>
      <c r="I84" s="63">
        <v>-0.9</v>
      </c>
      <c r="J84" s="63">
        <v>49.1</v>
      </c>
      <c r="K84" s="63" t="s">
        <v>1705</v>
      </c>
      <c r="L84" s="63" t="s">
        <v>78</v>
      </c>
      <c r="M84" s="63" t="s">
        <v>1706</v>
      </c>
      <c r="N84" s="63" t="s">
        <v>1707</v>
      </c>
    </row>
    <row r="85" spans="1:14" x14ac:dyDescent="0.25">
      <c r="A85" s="64">
        <v>44945</v>
      </c>
      <c r="B85" s="85">
        <v>0.90077546296296296</v>
      </c>
      <c r="C85" s="63" t="s">
        <v>1119</v>
      </c>
      <c r="D85" s="63" t="s">
        <v>1505</v>
      </c>
      <c r="E85" s="63" t="s">
        <v>74</v>
      </c>
      <c r="F85" s="63" t="s">
        <v>75</v>
      </c>
      <c r="G85" s="63" t="s">
        <v>76</v>
      </c>
      <c r="H85" s="63">
        <v>50</v>
      </c>
      <c r="I85" s="63">
        <v>-0.9</v>
      </c>
      <c r="J85" s="63">
        <v>49.1</v>
      </c>
      <c r="K85" s="63" t="s">
        <v>1708</v>
      </c>
      <c r="L85" s="63" t="s">
        <v>78</v>
      </c>
      <c r="M85" s="63" t="s">
        <v>1709</v>
      </c>
      <c r="N85" s="63" t="s">
        <v>1710</v>
      </c>
    </row>
    <row r="86" spans="1:14" x14ac:dyDescent="0.25">
      <c r="A86" s="64">
        <v>44945</v>
      </c>
      <c r="B86" s="85">
        <v>0.94403935185185184</v>
      </c>
      <c r="C86" s="63" t="s">
        <v>1119</v>
      </c>
      <c r="D86" s="63" t="s">
        <v>951</v>
      </c>
      <c r="E86" s="63" t="s">
        <v>74</v>
      </c>
      <c r="F86" s="63" t="s">
        <v>75</v>
      </c>
      <c r="G86" s="63" t="s">
        <v>76</v>
      </c>
      <c r="H86" s="63">
        <v>50</v>
      </c>
      <c r="I86" s="63">
        <v>-0.9</v>
      </c>
      <c r="J86" s="63">
        <v>49.1</v>
      </c>
      <c r="K86" s="63" t="s">
        <v>952</v>
      </c>
      <c r="L86" s="63" t="s">
        <v>78</v>
      </c>
      <c r="M86" s="63" t="s">
        <v>1711</v>
      </c>
      <c r="N86" s="63" t="s">
        <v>1712</v>
      </c>
    </row>
    <row r="87" spans="1:14" x14ac:dyDescent="0.25">
      <c r="A87" s="64">
        <v>44945</v>
      </c>
      <c r="B87" s="85">
        <v>0.99123842592592604</v>
      </c>
      <c r="C87" s="63" t="s">
        <v>1119</v>
      </c>
      <c r="D87" s="63" t="s">
        <v>1713</v>
      </c>
      <c r="E87" s="63" t="s">
        <v>74</v>
      </c>
      <c r="F87" s="63" t="s">
        <v>75</v>
      </c>
      <c r="G87" s="63" t="s">
        <v>76</v>
      </c>
      <c r="H87" s="63">
        <v>50</v>
      </c>
      <c r="I87" s="63">
        <v>-0.9</v>
      </c>
      <c r="J87" s="63">
        <v>49.1</v>
      </c>
      <c r="K87" s="63" t="s">
        <v>1714</v>
      </c>
      <c r="L87" s="63" t="s">
        <v>78</v>
      </c>
      <c r="M87" s="63" t="s">
        <v>1715</v>
      </c>
      <c r="N87" s="63" t="s">
        <v>1716</v>
      </c>
    </row>
    <row r="88" spans="1:14" x14ac:dyDescent="0.25">
      <c r="A88" s="64">
        <v>44946</v>
      </c>
      <c r="B88" s="85">
        <v>0.81138888888888883</v>
      </c>
      <c r="C88" s="63" t="s">
        <v>1119</v>
      </c>
      <c r="D88" s="63" t="s">
        <v>1554</v>
      </c>
      <c r="E88" s="63" t="s">
        <v>74</v>
      </c>
      <c r="F88" s="63" t="s">
        <v>75</v>
      </c>
      <c r="G88" s="63" t="s">
        <v>76</v>
      </c>
      <c r="H88" s="63">
        <v>50</v>
      </c>
      <c r="I88" s="63">
        <v>-0.9</v>
      </c>
      <c r="J88" s="63">
        <v>49.1</v>
      </c>
      <c r="K88" s="63" t="s">
        <v>1717</v>
      </c>
      <c r="L88" s="63" t="s">
        <v>78</v>
      </c>
      <c r="M88" s="63" t="s">
        <v>1718</v>
      </c>
      <c r="N88" s="63" t="s">
        <v>1719</v>
      </c>
    </row>
    <row r="89" spans="1:14" x14ac:dyDescent="0.25">
      <c r="A89" s="64">
        <v>44946</v>
      </c>
      <c r="B89" s="85">
        <v>0.81372685185185178</v>
      </c>
      <c r="C89" s="63" t="s">
        <v>1119</v>
      </c>
      <c r="D89" s="63" t="s">
        <v>1554</v>
      </c>
      <c r="E89" s="63" t="s">
        <v>74</v>
      </c>
      <c r="F89" s="63" t="s">
        <v>75</v>
      </c>
      <c r="G89" s="63" t="s">
        <v>76</v>
      </c>
      <c r="H89" s="63">
        <v>110</v>
      </c>
      <c r="I89" s="63">
        <v>-1.74</v>
      </c>
      <c r="J89" s="63">
        <v>108.26</v>
      </c>
      <c r="K89" s="63" t="s">
        <v>1717</v>
      </c>
      <c r="L89" s="63" t="s">
        <v>78</v>
      </c>
      <c r="M89" s="63" t="s">
        <v>1720</v>
      </c>
      <c r="N89" s="63" t="s">
        <v>1721</v>
      </c>
    </row>
    <row r="90" spans="1:14" x14ac:dyDescent="0.25">
      <c r="A90" s="64">
        <v>44946</v>
      </c>
      <c r="B90" s="85">
        <v>0.86903935185185188</v>
      </c>
      <c r="C90" s="63" t="s">
        <v>1119</v>
      </c>
      <c r="E90" s="63" t="s">
        <v>132</v>
      </c>
      <c r="F90" s="63" t="s">
        <v>75</v>
      </c>
      <c r="G90" s="63" t="s">
        <v>76</v>
      </c>
      <c r="H90" s="65">
        <v>-1185.98</v>
      </c>
      <c r="I90" s="63">
        <v>0</v>
      </c>
      <c r="J90" s="65"/>
      <c r="K90" s="63" t="s">
        <v>78</v>
      </c>
      <c r="M90" s="63" t="s">
        <v>1722</v>
      </c>
    </row>
    <row r="91" spans="1:14" x14ac:dyDescent="0.25">
      <c r="A91" s="64">
        <v>44947</v>
      </c>
      <c r="B91" s="85">
        <v>0.49962962962962965</v>
      </c>
      <c r="C91" s="63" t="s">
        <v>1119</v>
      </c>
      <c r="D91" s="63" t="s">
        <v>317</v>
      </c>
      <c r="E91" s="63" t="s">
        <v>74</v>
      </c>
      <c r="F91" s="63" t="s">
        <v>75</v>
      </c>
      <c r="G91" s="63" t="s">
        <v>76</v>
      </c>
      <c r="H91" s="63">
        <v>50</v>
      </c>
      <c r="I91" s="63">
        <v>-0.9</v>
      </c>
      <c r="J91" s="63">
        <v>49.1</v>
      </c>
      <c r="K91" s="63" t="s">
        <v>314</v>
      </c>
      <c r="L91" s="63" t="s">
        <v>78</v>
      </c>
      <c r="M91" s="63" t="s">
        <v>1723</v>
      </c>
      <c r="N91" s="63" t="s">
        <v>1724</v>
      </c>
    </row>
    <row r="92" spans="1:14" x14ac:dyDescent="0.25">
      <c r="A92" s="64">
        <v>44947</v>
      </c>
      <c r="B92" s="85">
        <v>0.67864583333333339</v>
      </c>
      <c r="C92" s="63" t="s">
        <v>1119</v>
      </c>
      <c r="D92" s="63" t="s">
        <v>1725</v>
      </c>
      <c r="E92" s="63" t="s">
        <v>74</v>
      </c>
      <c r="F92" s="63" t="s">
        <v>75</v>
      </c>
      <c r="G92" s="63" t="s">
        <v>76</v>
      </c>
      <c r="H92" s="63">
        <v>25</v>
      </c>
      <c r="I92" s="63">
        <v>-0.55000000000000004</v>
      </c>
      <c r="J92" s="63">
        <v>24.45</v>
      </c>
      <c r="K92" s="63" t="s">
        <v>1726</v>
      </c>
      <c r="L92" s="63" t="s">
        <v>78</v>
      </c>
      <c r="M92" s="63" t="s">
        <v>1727</v>
      </c>
      <c r="N92" s="63" t="s">
        <v>92</v>
      </c>
    </row>
    <row r="93" spans="1:14" x14ac:dyDescent="0.25">
      <c r="A93" s="64">
        <v>44948</v>
      </c>
      <c r="B93" s="85">
        <v>0.42697916666666669</v>
      </c>
      <c r="C93" s="63" t="s">
        <v>1119</v>
      </c>
      <c r="D93" t="s">
        <v>1728</v>
      </c>
      <c r="E93" s="63" t="s">
        <v>138</v>
      </c>
      <c r="F93" s="63" t="s">
        <v>75</v>
      </c>
      <c r="G93" s="63" t="s">
        <v>76</v>
      </c>
      <c r="H93" s="63">
        <v>15</v>
      </c>
      <c r="I93" s="63">
        <v>-0.41</v>
      </c>
      <c r="J93" s="63">
        <v>14.59</v>
      </c>
      <c r="K93" s="63" t="s">
        <v>1729</v>
      </c>
      <c r="L93" s="63" t="s">
        <v>78</v>
      </c>
      <c r="M93" s="63" t="s">
        <v>1730</v>
      </c>
      <c r="N93" s="63" t="s">
        <v>430</v>
      </c>
    </row>
    <row r="94" spans="1:14" x14ac:dyDescent="0.25">
      <c r="A94" s="64">
        <v>44948</v>
      </c>
      <c r="B94" s="85">
        <v>0.4887037037037037</v>
      </c>
      <c r="C94" s="63" t="s">
        <v>1119</v>
      </c>
      <c r="D94" s="63" t="s">
        <v>599</v>
      </c>
      <c r="E94" s="63" t="s">
        <v>74</v>
      </c>
      <c r="F94" s="63" t="s">
        <v>75</v>
      </c>
      <c r="G94" s="63" t="s">
        <v>76</v>
      </c>
      <c r="H94" s="63">
        <v>110</v>
      </c>
      <c r="I94" s="63">
        <v>-1.74</v>
      </c>
      <c r="J94" s="63">
        <v>108.26</v>
      </c>
      <c r="K94" s="63" t="s">
        <v>600</v>
      </c>
      <c r="L94" s="63" t="s">
        <v>78</v>
      </c>
      <c r="M94" s="63" t="s">
        <v>1731</v>
      </c>
      <c r="N94" s="63" t="s">
        <v>1732</v>
      </c>
    </row>
    <row r="95" spans="1:14" x14ac:dyDescent="0.25">
      <c r="A95" s="64">
        <v>44948</v>
      </c>
      <c r="B95" s="85">
        <v>0.81874999999999998</v>
      </c>
      <c r="C95" s="63" t="s">
        <v>1119</v>
      </c>
      <c r="D95" s="63" t="s">
        <v>724</v>
      </c>
      <c r="E95" s="63" t="s">
        <v>74</v>
      </c>
      <c r="F95" s="63" t="s">
        <v>75</v>
      </c>
      <c r="G95" s="63" t="s">
        <v>76</v>
      </c>
      <c r="H95" s="63">
        <v>5</v>
      </c>
      <c r="I95" s="63">
        <v>-0.27</v>
      </c>
      <c r="J95" s="63">
        <v>4.7300000000000004</v>
      </c>
      <c r="K95" s="63" t="s">
        <v>725</v>
      </c>
      <c r="L95" s="63" t="s">
        <v>78</v>
      </c>
      <c r="M95" s="63" t="s">
        <v>1733</v>
      </c>
      <c r="N95" s="63" t="s">
        <v>1734</v>
      </c>
    </row>
    <row r="96" spans="1:14" x14ac:dyDescent="0.25">
      <c r="A96" s="64">
        <v>44948</v>
      </c>
      <c r="B96" s="85">
        <v>0.82324074074074083</v>
      </c>
      <c r="C96" s="63" t="s">
        <v>1119</v>
      </c>
      <c r="D96" s="63" t="s">
        <v>1518</v>
      </c>
      <c r="E96" s="63" t="s">
        <v>74</v>
      </c>
      <c r="F96" s="63" t="s">
        <v>75</v>
      </c>
      <c r="G96" s="63" t="s">
        <v>76</v>
      </c>
      <c r="H96" s="63">
        <v>10</v>
      </c>
      <c r="I96" s="63">
        <v>-0.34</v>
      </c>
      <c r="J96" s="63">
        <v>9.66</v>
      </c>
      <c r="K96" s="63" t="s">
        <v>860</v>
      </c>
      <c r="L96" s="63" t="s">
        <v>78</v>
      </c>
      <c r="M96" s="63" t="s">
        <v>1735</v>
      </c>
      <c r="N96" s="63" t="s">
        <v>1736</v>
      </c>
    </row>
    <row r="97" spans="1:15" x14ac:dyDescent="0.25">
      <c r="A97" s="64">
        <v>44949</v>
      </c>
      <c r="B97" s="85">
        <v>0.3744791666666667</v>
      </c>
      <c r="C97" s="63" t="s">
        <v>1119</v>
      </c>
      <c r="D97" s="63" t="s">
        <v>1483</v>
      </c>
      <c r="E97" s="63" t="s">
        <v>74</v>
      </c>
      <c r="F97" s="63" t="s">
        <v>75</v>
      </c>
      <c r="G97" s="63" t="s">
        <v>76</v>
      </c>
      <c r="H97" s="63">
        <v>10</v>
      </c>
      <c r="I97" s="63">
        <v>-0.34</v>
      </c>
      <c r="J97" s="63">
        <v>9.66</v>
      </c>
      <c r="K97" s="63" t="s">
        <v>1525</v>
      </c>
      <c r="L97" s="63" t="s">
        <v>78</v>
      </c>
      <c r="M97" s="63" t="s">
        <v>1737</v>
      </c>
      <c r="N97" s="63" t="s">
        <v>1738</v>
      </c>
    </row>
    <row r="98" spans="1:15" x14ac:dyDescent="0.25">
      <c r="A98" s="64">
        <v>44949</v>
      </c>
      <c r="B98" s="85">
        <v>0.69982638888888893</v>
      </c>
      <c r="C98" s="63" t="s">
        <v>1119</v>
      </c>
      <c r="D98" s="63" t="s">
        <v>258</v>
      </c>
      <c r="E98" s="63" t="s">
        <v>74</v>
      </c>
      <c r="F98" s="63" t="s">
        <v>75</v>
      </c>
      <c r="G98" s="63" t="s">
        <v>76</v>
      </c>
      <c r="H98" s="63">
        <v>5</v>
      </c>
      <c r="I98" s="63">
        <v>-0.27</v>
      </c>
      <c r="J98" s="63">
        <v>4.7300000000000004</v>
      </c>
      <c r="K98" s="63" t="s">
        <v>259</v>
      </c>
      <c r="L98" s="63" t="s">
        <v>78</v>
      </c>
      <c r="M98" s="63" t="s">
        <v>1739</v>
      </c>
      <c r="N98" s="63" t="s">
        <v>1740</v>
      </c>
    </row>
    <row r="99" spans="1:15" x14ac:dyDescent="0.25">
      <c r="A99" s="64">
        <v>44949</v>
      </c>
      <c r="B99" s="85">
        <v>0.75276620370370362</v>
      </c>
      <c r="C99" s="63" t="s">
        <v>1119</v>
      </c>
      <c r="D99" s="63" t="s">
        <v>960</v>
      </c>
      <c r="E99" s="63" t="s">
        <v>74</v>
      </c>
      <c r="F99" s="63" t="s">
        <v>75</v>
      </c>
      <c r="G99" s="63" t="s">
        <v>76</v>
      </c>
      <c r="H99" s="63">
        <v>5</v>
      </c>
      <c r="I99" s="63">
        <v>-0.27</v>
      </c>
      <c r="J99" s="63">
        <v>4.7300000000000004</v>
      </c>
      <c r="K99" s="63" t="s">
        <v>961</v>
      </c>
      <c r="L99" s="63" t="s">
        <v>78</v>
      </c>
      <c r="M99" s="63" t="s">
        <v>1741</v>
      </c>
      <c r="N99" s="63" t="s">
        <v>1742</v>
      </c>
    </row>
    <row r="100" spans="1:15" x14ac:dyDescent="0.25">
      <c r="A100" s="64">
        <v>44950</v>
      </c>
      <c r="B100" s="85">
        <v>0.80755787037037041</v>
      </c>
      <c r="C100" s="63" t="s">
        <v>1119</v>
      </c>
      <c r="D100" s="63" t="s">
        <v>719</v>
      </c>
      <c r="E100" s="63" t="s">
        <v>74</v>
      </c>
      <c r="F100" s="63" t="s">
        <v>75</v>
      </c>
      <c r="G100" s="63" t="s">
        <v>76</v>
      </c>
      <c r="H100" s="63">
        <v>10</v>
      </c>
      <c r="I100" s="63">
        <v>-0.34</v>
      </c>
      <c r="J100" s="63">
        <v>9.66</v>
      </c>
      <c r="K100" s="63" t="s">
        <v>720</v>
      </c>
      <c r="L100" s="63" t="s">
        <v>78</v>
      </c>
      <c r="M100" s="63" t="s">
        <v>1743</v>
      </c>
      <c r="N100" s="63" t="s">
        <v>1744</v>
      </c>
    </row>
    <row r="101" spans="1:15" x14ac:dyDescent="0.25">
      <c r="A101" s="64">
        <v>44950</v>
      </c>
      <c r="B101" s="85">
        <v>0.82484953703703701</v>
      </c>
      <c r="C101" s="63" t="s">
        <v>1119</v>
      </c>
      <c r="D101" s="63" t="s">
        <v>724</v>
      </c>
      <c r="E101" s="63" t="s">
        <v>74</v>
      </c>
      <c r="F101" s="63" t="s">
        <v>75</v>
      </c>
      <c r="G101" s="63" t="s">
        <v>76</v>
      </c>
      <c r="H101" s="63">
        <v>15</v>
      </c>
      <c r="I101" s="63">
        <v>-0.41</v>
      </c>
      <c r="J101" s="63">
        <v>14.59</v>
      </c>
      <c r="K101" s="63" t="s">
        <v>725</v>
      </c>
      <c r="L101" s="63" t="s">
        <v>78</v>
      </c>
      <c r="M101" s="63" t="s">
        <v>1745</v>
      </c>
      <c r="N101" s="63" t="s">
        <v>1746</v>
      </c>
    </row>
    <row r="102" spans="1:15" x14ac:dyDescent="0.25">
      <c r="A102" s="64">
        <v>44950</v>
      </c>
      <c r="B102" s="85">
        <v>0.87460648148148146</v>
      </c>
      <c r="C102" s="63" t="s">
        <v>1119</v>
      </c>
      <c r="D102" s="63" t="s">
        <v>870</v>
      </c>
      <c r="E102" s="63" t="s">
        <v>74</v>
      </c>
      <c r="F102" s="63" t="s">
        <v>75</v>
      </c>
      <c r="G102" s="63" t="s">
        <v>76</v>
      </c>
      <c r="H102" s="63">
        <v>5</v>
      </c>
      <c r="I102" s="63">
        <v>-0.27</v>
      </c>
      <c r="J102" s="63">
        <v>4.7300000000000004</v>
      </c>
      <c r="K102" s="63" t="s">
        <v>871</v>
      </c>
      <c r="L102" s="63" t="s">
        <v>78</v>
      </c>
      <c r="M102" s="63" t="s">
        <v>1747</v>
      </c>
      <c r="N102" s="63" t="s">
        <v>1748</v>
      </c>
    </row>
    <row r="103" spans="1:15" x14ac:dyDescent="0.25">
      <c r="A103" s="64">
        <v>44950</v>
      </c>
      <c r="B103" s="85">
        <v>0.94781249999999995</v>
      </c>
      <c r="C103" s="63" t="s">
        <v>1119</v>
      </c>
      <c r="D103" s="63" t="s">
        <v>1518</v>
      </c>
      <c r="E103" s="63" t="s">
        <v>74</v>
      </c>
      <c r="F103" s="63" t="s">
        <v>75</v>
      </c>
      <c r="G103" s="63" t="s">
        <v>76</v>
      </c>
      <c r="H103" s="63">
        <v>10</v>
      </c>
      <c r="I103" s="63">
        <v>-0.34</v>
      </c>
      <c r="J103" s="63">
        <v>9.66</v>
      </c>
      <c r="K103" s="63" t="s">
        <v>860</v>
      </c>
      <c r="L103" s="63" t="s">
        <v>78</v>
      </c>
      <c r="M103" s="63" t="s">
        <v>1749</v>
      </c>
      <c r="N103" s="63" t="s">
        <v>1750</v>
      </c>
    </row>
    <row r="104" spans="1:15" x14ac:dyDescent="0.25">
      <c r="A104" s="64">
        <v>44950</v>
      </c>
      <c r="B104" s="85">
        <v>0.94927083333333329</v>
      </c>
      <c r="C104" s="63" t="s">
        <v>1119</v>
      </c>
      <c r="D104" s="63" t="s">
        <v>1483</v>
      </c>
      <c r="E104" s="63" t="s">
        <v>74</v>
      </c>
      <c r="F104" s="63" t="s">
        <v>75</v>
      </c>
      <c r="G104" s="63" t="s">
        <v>76</v>
      </c>
      <c r="H104" s="63">
        <v>5</v>
      </c>
      <c r="I104" s="63">
        <v>-0.27</v>
      </c>
      <c r="J104" s="63">
        <v>4.7300000000000004</v>
      </c>
      <c r="K104" s="63" t="s">
        <v>1525</v>
      </c>
      <c r="L104" s="63" t="s">
        <v>78</v>
      </c>
      <c r="M104" s="63" t="s">
        <v>1751</v>
      </c>
      <c r="N104" s="63" t="s">
        <v>1752</v>
      </c>
    </row>
    <row r="105" spans="1:15" x14ac:dyDescent="0.25">
      <c r="A105" s="64">
        <v>44951</v>
      </c>
      <c r="B105" s="85">
        <v>0.59186342592592589</v>
      </c>
      <c r="C105" s="63" t="s">
        <v>1119</v>
      </c>
      <c r="D105" s="63" t="s">
        <v>629</v>
      </c>
      <c r="E105" s="63" t="s">
        <v>138</v>
      </c>
      <c r="F105" s="63" t="s">
        <v>75</v>
      </c>
      <c r="G105" s="63" t="s">
        <v>76</v>
      </c>
      <c r="H105" s="63">
        <v>5</v>
      </c>
      <c r="I105" s="63">
        <v>-0.27</v>
      </c>
      <c r="J105" s="63">
        <v>4.7300000000000004</v>
      </c>
      <c r="K105" s="63" t="s">
        <v>1341</v>
      </c>
      <c r="L105" s="63" t="s">
        <v>78</v>
      </c>
      <c r="M105" s="63" t="s">
        <v>1753</v>
      </c>
      <c r="N105" s="63" t="s">
        <v>141</v>
      </c>
      <c r="O105" s="63" t="s">
        <v>282</v>
      </c>
    </row>
    <row r="106" spans="1:15" x14ac:dyDescent="0.25">
      <c r="A106" s="64">
        <v>44951</v>
      </c>
      <c r="B106" s="85">
        <v>0.80849537037037045</v>
      </c>
      <c r="C106" s="63" t="s">
        <v>1119</v>
      </c>
      <c r="D106" s="63" t="s">
        <v>81</v>
      </c>
      <c r="E106" s="63" t="s">
        <v>74</v>
      </c>
      <c r="F106" s="63" t="s">
        <v>75</v>
      </c>
      <c r="G106" s="63" t="s">
        <v>76</v>
      </c>
      <c r="H106" s="63">
        <v>5</v>
      </c>
      <c r="I106" s="63">
        <v>-0.27</v>
      </c>
      <c r="J106" s="63">
        <v>4.7300000000000004</v>
      </c>
      <c r="K106" s="63" t="s">
        <v>82</v>
      </c>
      <c r="L106" s="63" t="s">
        <v>78</v>
      </c>
      <c r="M106" s="63" t="s">
        <v>1754</v>
      </c>
      <c r="N106" s="63" t="s">
        <v>1755</v>
      </c>
    </row>
    <row r="107" spans="1:15" x14ac:dyDescent="0.25">
      <c r="A107" s="64">
        <v>44951</v>
      </c>
      <c r="B107" s="85">
        <v>0.97166666666666668</v>
      </c>
      <c r="C107" s="63" t="s">
        <v>1119</v>
      </c>
      <c r="D107" s="63" t="s">
        <v>1561</v>
      </c>
      <c r="E107" s="63" t="s">
        <v>74</v>
      </c>
      <c r="F107" s="63" t="s">
        <v>75</v>
      </c>
      <c r="G107" s="63" t="s">
        <v>76</v>
      </c>
      <c r="H107" s="63">
        <v>10</v>
      </c>
      <c r="I107" s="63">
        <v>-0.34</v>
      </c>
      <c r="J107" s="63">
        <v>9.66</v>
      </c>
      <c r="K107" s="63" t="s">
        <v>1562</v>
      </c>
      <c r="L107" s="63" t="s">
        <v>78</v>
      </c>
      <c r="M107" s="66" t="s">
        <v>1756</v>
      </c>
      <c r="N107" s="63" t="s">
        <v>1757</v>
      </c>
    </row>
    <row r="108" spans="1:15" x14ac:dyDescent="0.25">
      <c r="A108" s="64">
        <v>44952</v>
      </c>
      <c r="B108" s="85">
        <v>0.40021990740740737</v>
      </c>
      <c r="C108" s="63" t="s">
        <v>1119</v>
      </c>
      <c r="D108" s="63" t="s">
        <v>115</v>
      </c>
      <c r="E108" s="63" t="s">
        <v>74</v>
      </c>
      <c r="F108" s="63" t="s">
        <v>75</v>
      </c>
      <c r="G108" s="63" t="s">
        <v>76</v>
      </c>
      <c r="H108" s="63">
        <v>5</v>
      </c>
      <c r="I108" s="63">
        <v>-0.27</v>
      </c>
      <c r="J108" s="63">
        <v>4.7300000000000004</v>
      </c>
      <c r="K108" s="63" t="s">
        <v>116</v>
      </c>
      <c r="L108" s="63" t="s">
        <v>78</v>
      </c>
      <c r="M108" s="63" t="s">
        <v>1758</v>
      </c>
      <c r="N108" s="63" t="s">
        <v>1759</v>
      </c>
    </row>
    <row r="109" spans="1:15" x14ac:dyDescent="0.25">
      <c r="A109" s="64">
        <v>44952</v>
      </c>
      <c r="B109" s="85">
        <v>0.5036342592592592</v>
      </c>
      <c r="C109" s="63" t="s">
        <v>1119</v>
      </c>
      <c r="D109" s="63" t="s">
        <v>1760</v>
      </c>
      <c r="E109" s="63" t="s">
        <v>74</v>
      </c>
      <c r="F109" s="63" t="s">
        <v>75</v>
      </c>
      <c r="G109" s="63" t="s">
        <v>76</v>
      </c>
      <c r="H109" s="63">
        <v>25</v>
      </c>
      <c r="I109" s="63">
        <v>-0.55000000000000004</v>
      </c>
      <c r="J109" s="63">
        <v>24.45</v>
      </c>
      <c r="K109" s="63" t="s">
        <v>1761</v>
      </c>
      <c r="L109" s="63" t="s">
        <v>78</v>
      </c>
      <c r="M109" s="63" t="s">
        <v>1762</v>
      </c>
      <c r="N109" s="63" t="s">
        <v>92</v>
      </c>
    </row>
    <row r="110" spans="1:15" x14ac:dyDescent="0.25">
      <c r="A110" s="64">
        <v>44952</v>
      </c>
      <c r="B110" s="85">
        <v>0.77512731481481489</v>
      </c>
      <c r="C110" s="63" t="s">
        <v>1119</v>
      </c>
      <c r="D110" s="63" t="s">
        <v>1225</v>
      </c>
      <c r="E110" s="63" t="s">
        <v>74</v>
      </c>
      <c r="F110" s="63" t="s">
        <v>75</v>
      </c>
      <c r="G110" s="63" t="s">
        <v>76</v>
      </c>
      <c r="H110" s="63">
        <v>10</v>
      </c>
      <c r="I110" s="63">
        <v>-0.34</v>
      </c>
      <c r="J110" s="63">
        <v>9.66</v>
      </c>
      <c r="K110" s="63" t="s">
        <v>1226</v>
      </c>
      <c r="L110" s="63" t="s">
        <v>78</v>
      </c>
      <c r="M110" s="63" t="s">
        <v>1763</v>
      </c>
      <c r="N110" s="63" t="s">
        <v>1764</v>
      </c>
    </row>
    <row r="111" spans="1:15" x14ac:dyDescent="0.25">
      <c r="A111" s="64">
        <v>44954</v>
      </c>
      <c r="B111" s="85">
        <v>4.6643518518518518E-3</v>
      </c>
      <c r="C111" s="63" t="s">
        <v>1119</v>
      </c>
      <c r="D111" s="63" t="s">
        <v>1765</v>
      </c>
      <c r="E111" s="63" t="s">
        <v>74</v>
      </c>
      <c r="F111" s="63" t="s">
        <v>75</v>
      </c>
      <c r="G111" s="63" t="s">
        <v>76</v>
      </c>
      <c r="H111" s="63">
        <v>25</v>
      </c>
      <c r="I111" s="63">
        <v>-0.55000000000000004</v>
      </c>
      <c r="J111" s="63">
        <v>24.45</v>
      </c>
      <c r="K111" s="63" t="s">
        <v>1766</v>
      </c>
      <c r="L111" s="63" t="s">
        <v>78</v>
      </c>
      <c r="M111" s="63" t="s">
        <v>1767</v>
      </c>
      <c r="N111" s="63" t="s">
        <v>92</v>
      </c>
    </row>
    <row r="112" spans="1:15" x14ac:dyDescent="0.25">
      <c r="A112" s="64">
        <v>44954</v>
      </c>
      <c r="B112" s="85">
        <v>0.62083333333333335</v>
      </c>
      <c r="C112" s="63" t="s">
        <v>1119</v>
      </c>
      <c r="D112" s="63" t="s">
        <v>960</v>
      </c>
      <c r="E112" s="63" t="s">
        <v>74</v>
      </c>
      <c r="F112" s="63" t="s">
        <v>75</v>
      </c>
      <c r="G112" s="63" t="s">
        <v>76</v>
      </c>
      <c r="H112" s="63">
        <v>5</v>
      </c>
      <c r="I112" s="63">
        <v>-0.27</v>
      </c>
      <c r="J112" s="63">
        <v>4.7300000000000004</v>
      </c>
      <c r="K112" s="63" t="s">
        <v>961</v>
      </c>
      <c r="L112" s="63" t="s">
        <v>78</v>
      </c>
      <c r="M112" s="63" t="s">
        <v>1768</v>
      </c>
      <c r="N112" s="63" t="s">
        <v>1769</v>
      </c>
    </row>
    <row r="113" spans="1:15" x14ac:dyDescent="0.25">
      <c r="A113" s="64">
        <v>44955</v>
      </c>
      <c r="B113" s="85">
        <v>0.86516203703703709</v>
      </c>
      <c r="C113" s="63" t="s">
        <v>1119</v>
      </c>
      <c r="D113" s="63" t="s">
        <v>1681</v>
      </c>
      <c r="E113" s="63" t="s">
        <v>74</v>
      </c>
      <c r="F113" s="63" t="s">
        <v>75</v>
      </c>
      <c r="G113" s="63" t="s">
        <v>76</v>
      </c>
      <c r="H113" s="63">
        <v>25</v>
      </c>
      <c r="I113" s="63">
        <v>-0.55000000000000004</v>
      </c>
      <c r="J113" s="63">
        <v>24.45</v>
      </c>
      <c r="K113" s="63" t="s">
        <v>1682</v>
      </c>
      <c r="L113" s="63" t="s">
        <v>78</v>
      </c>
      <c r="M113" s="63" t="s">
        <v>1770</v>
      </c>
      <c r="N113" s="63" t="s">
        <v>92</v>
      </c>
    </row>
    <row r="114" spans="1:15" x14ac:dyDescent="0.25">
      <c r="A114" s="64">
        <v>44956</v>
      </c>
      <c r="B114" s="85">
        <v>0.4346180555555556</v>
      </c>
      <c r="C114" s="63" t="s">
        <v>1119</v>
      </c>
      <c r="D114" s="63" t="s">
        <v>1167</v>
      </c>
      <c r="E114" s="63" t="s">
        <v>74</v>
      </c>
      <c r="F114" s="63" t="s">
        <v>75</v>
      </c>
      <c r="G114" s="63" t="s">
        <v>76</v>
      </c>
      <c r="H114" s="63">
        <v>5</v>
      </c>
      <c r="I114" s="63">
        <v>-0.27</v>
      </c>
      <c r="J114" s="63">
        <v>4.7300000000000004</v>
      </c>
      <c r="K114" s="63" t="s">
        <v>1168</v>
      </c>
      <c r="L114" s="63" t="s">
        <v>78</v>
      </c>
      <c r="M114" s="63" t="s">
        <v>1771</v>
      </c>
      <c r="N114" s="63" t="s">
        <v>1772</v>
      </c>
    </row>
    <row r="115" spans="1:15" x14ac:dyDescent="0.25">
      <c r="A115" s="64">
        <v>44956</v>
      </c>
      <c r="B115" s="85">
        <v>0.4654282407407408</v>
      </c>
      <c r="C115" s="63" t="s">
        <v>1119</v>
      </c>
      <c r="D115" s="63" t="s">
        <v>324</v>
      </c>
      <c r="E115" s="63" t="s">
        <v>74</v>
      </c>
      <c r="F115" s="63" t="s">
        <v>75</v>
      </c>
      <c r="G115" s="63" t="s">
        <v>76</v>
      </c>
      <c r="H115" s="63">
        <v>5</v>
      </c>
      <c r="I115" s="63">
        <v>-0.27</v>
      </c>
      <c r="J115" s="63">
        <v>4.7300000000000004</v>
      </c>
      <c r="K115" s="63" t="s">
        <v>325</v>
      </c>
      <c r="L115" s="63" t="s">
        <v>78</v>
      </c>
      <c r="M115" s="63" t="s">
        <v>1773</v>
      </c>
      <c r="N115" s="63" t="s">
        <v>1774</v>
      </c>
    </row>
    <row r="116" spans="1:15" x14ac:dyDescent="0.25">
      <c r="A116" s="64">
        <v>44956</v>
      </c>
      <c r="B116" s="85">
        <v>0.73793981481481474</v>
      </c>
      <c r="C116" s="63" t="s">
        <v>1119</v>
      </c>
      <c r="D116" s="63" t="s">
        <v>1775</v>
      </c>
      <c r="E116" s="63" t="s">
        <v>74</v>
      </c>
      <c r="F116" s="63" t="s">
        <v>75</v>
      </c>
      <c r="G116" s="63" t="s">
        <v>76</v>
      </c>
      <c r="H116" s="63">
        <v>25</v>
      </c>
      <c r="I116" s="63">
        <v>-0.55000000000000004</v>
      </c>
      <c r="J116" s="63">
        <v>24.45</v>
      </c>
      <c r="K116" s="63" t="s">
        <v>1776</v>
      </c>
      <c r="L116" s="63" t="s">
        <v>78</v>
      </c>
      <c r="M116" s="63" t="s">
        <v>1777</v>
      </c>
      <c r="N116" s="63" t="s">
        <v>92</v>
      </c>
    </row>
    <row r="117" spans="1:15" x14ac:dyDescent="0.25">
      <c r="A117" s="64">
        <v>44957</v>
      </c>
      <c r="B117" s="85">
        <v>0.82048611111111114</v>
      </c>
      <c r="C117" s="63" t="s">
        <v>1119</v>
      </c>
      <c r="D117" s="63" t="s">
        <v>724</v>
      </c>
      <c r="E117" s="63" t="s">
        <v>74</v>
      </c>
      <c r="F117" s="63" t="s">
        <v>75</v>
      </c>
      <c r="G117" s="63" t="s">
        <v>76</v>
      </c>
      <c r="H117" s="63">
        <v>15</v>
      </c>
      <c r="I117" s="63">
        <v>-0.41</v>
      </c>
      <c r="J117" s="63">
        <v>14.59</v>
      </c>
      <c r="K117" s="63" t="s">
        <v>725</v>
      </c>
      <c r="L117" s="63" t="s">
        <v>78</v>
      </c>
      <c r="M117" s="63" t="s">
        <v>1778</v>
      </c>
      <c r="N117" s="63" t="s">
        <v>1779</v>
      </c>
    </row>
    <row r="118" spans="1:15" x14ac:dyDescent="0.25">
      <c r="A118" s="64">
        <v>44957</v>
      </c>
      <c r="B118" s="85">
        <v>0.84309027777777779</v>
      </c>
      <c r="C118" s="63" t="s">
        <v>1119</v>
      </c>
      <c r="D118" s="63" t="s">
        <v>1483</v>
      </c>
      <c r="E118" s="63" t="s">
        <v>74</v>
      </c>
      <c r="F118" s="63" t="s">
        <v>75</v>
      </c>
      <c r="G118" s="63" t="s">
        <v>76</v>
      </c>
      <c r="H118" s="63">
        <v>5</v>
      </c>
      <c r="I118" s="63">
        <v>-0.27</v>
      </c>
      <c r="J118" s="63">
        <v>4.7300000000000004</v>
      </c>
      <c r="K118" s="63" t="s">
        <v>1525</v>
      </c>
      <c r="L118" s="63" t="s">
        <v>78</v>
      </c>
      <c r="M118" s="63" t="s">
        <v>1780</v>
      </c>
      <c r="N118" s="63" t="s">
        <v>1781</v>
      </c>
    </row>
    <row r="119" spans="1:15" x14ac:dyDescent="0.25">
      <c r="A119" s="64">
        <v>44958</v>
      </c>
      <c r="B119" s="85">
        <v>0.40326388888888887</v>
      </c>
      <c r="C119" s="63" t="s">
        <v>1119</v>
      </c>
      <c r="D119" s="63" t="s">
        <v>1561</v>
      </c>
      <c r="E119" s="63" t="s">
        <v>74</v>
      </c>
      <c r="F119" s="63" t="s">
        <v>75</v>
      </c>
      <c r="G119" s="63" t="s">
        <v>76</v>
      </c>
      <c r="H119" s="63">
        <v>10</v>
      </c>
      <c r="I119" s="63">
        <v>-0.34</v>
      </c>
      <c r="J119" s="63">
        <v>9.66</v>
      </c>
      <c r="K119" s="63" t="s">
        <v>1562</v>
      </c>
      <c r="L119" s="63" t="s">
        <v>78</v>
      </c>
      <c r="M119" s="63" t="s">
        <v>1782</v>
      </c>
      <c r="N119" s="63" t="s">
        <v>1783</v>
      </c>
    </row>
    <row r="120" spans="1:15" x14ac:dyDescent="0.25">
      <c r="A120" s="64">
        <v>44958</v>
      </c>
      <c r="B120" s="85">
        <v>0.47402777777777777</v>
      </c>
      <c r="C120" s="63" t="s">
        <v>1119</v>
      </c>
      <c r="D120" s="63" t="s">
        <v>212</v>
      </c>
      <c r="E120" s="63" t="s">
        <v>74</v>
      </c>
      <c r="F120" s="63" t="s">
        <v>75</v>
      </c>
      <c r="G120" s="63" t="s">
        <v>76</v>
      </c>
      <c r="H120" s="63">
        <v>25</v>
      </c>
      <c r="I120" s="63">
        <v>-0.55000000000000004</v>
      </c>
      <c r="J120" s="63">
        <v>24.45</v>
      </c>
      <c r="K120" s="63" t="s">
        <v>213</v>
      </c>
      <c r="L120" s="63" t="s">
        <v>78</v>
      </c>
      <c r="M120" s="63" t="s">
        <v>1784</v>
      </c>
      <c r="N120" s="63" t="s">
        <v>92</v>
      </c>
    </row>
    <row r="121" spans="1:15" x14ac:dyDescent="0.25">
      <c r="A121" s="64">
        <v>44958</v>
      </c>
      <c r="B121" s="85">
        <v>0.4753472222222222</v>
      </c>
      <c r="C121" s="63" t="s">
        <v>1119</v>
      </c>
      <c r="D121" s="63" t="s">
        <v>870</v>
      </c>
      <c r="E121" s="63" t="s">
        <v>74</v>
      </c>
      <c r="F121" s="63" t="s">
        <v>75</v>
      </c>
      <c r="G121" s="63" t="s">
        <v>76</v>
      </c>
      <c r="H121" s="63">
        <v>5</v>
      </c>
      <c r="I121" s="63">
        <v>-0.27</v>
      </c>
      <c r="J121" s="63">
        <v>4.7300000000000004</v>
      </c>
      <c r="K121" s="63" t="s">
        <v>871</v>
      </c>
      <c r="L121" s="63" t="s">
        <v>78</v>
      </c>
      <c r="M121" s="63" t="s">
        <v>1785</v>
      </c>
      <c r="N121" s="63" t="s">
        <v>1786</v>
      </c>
    </row>
    <row r="122" spans="1:15" x14ac:dyDescent="0.25">
      <c r="A122" s="64">
        <v>44958</v>
      </c>
      <c r="B122" s="85">
        <v>0.68797453703703704</v>
      </c>
      <c r="C122" s="63" t="s">
        <v>1119</v>
      </c>
      <c r="D122" s="63" t="s">
        <v>258</v>
      </c>
      <c r="E122" s="63" t="s">
        <v>74</v>
      </c>
      <c r="F122" s="63" t="s">
        <v>75</v>
      </c>
      <c r="G122" s="63" t="s">
        <v>76</v>
      </c>
      <c r="H122" s="63">
        <v>5</v>
      </c>
      <c r="I122" s="63">
        <v>-0.27</v>
      </c>
      <c r="J122" s="63">
        <v>4.7300000000000004</v>
      </c>
      <c r="K122" s="63" t="s">
        <v>259</v>
      </c>
      <c r="L122" s="63" t="s">
        <v>78</v>
      </c>
      <c r="M122" s="63" t="s">
        <v>1787</v>
      </c>
      <c r="N122" s="63" t="s">
        <v>1788</v>
      </c>
    </row>
    <row r="123" spans="1:15" x14ac:dyDescent="0.25">
      <c r="A123" s="64">
        <v>44958</v>
      </c>
      <c r="B123" s="85">
        <v>0.88237268518518519</v>
      </c>
      <c r="C123" s="63" t="s">
        <v>1119</v>
      </c>
      <c r="D123" s="63" t="s">
        <v>287</v>
      </c>
      <c r="E123" s="63" t="s">
        <v>138</v>
      </c>
      <c r="F123" s="63" t="s">
        <v>75</v>
      </c>
      <c r="G123" s="63" t="s">
        <v>76</v>
      </c>
      <c r="H123" s="63">
        <v>5</v>
      </c>
      <c r="I123" s="63">
        <v>-0.27</v>
      </c>
      <c r="J123" s="63">
        <v>4.7300000000000004</v>
      </c>
      <c r="K123" s="63" t="s">
        <v>288</v>
      </c>
      <c r="L123" s="63" t="s">
        <v>78</v>
      </c>
      <c r="M123" s="63" t="s">
        <v>1789</v>
      </c>
      <c r="N123" s="63" t="s">
        <v>141</v>
      </c>
      <c r="O123" s="63" t="s">
        <v>282</v>
      </c>
    </row>
    <row r="124" spans="1:15" x14ac:dyDescent="0.25">
      <c r="A124" s="64">
        <v>44958</v>
      </c>
      <c r="B124" s="85">
        <v>0.90696759259259263</v>
      </c>
      <c r="C124" s="63" t="s">
        <v>1119</v>
      </c>
      <c r="D124" s="63" t="s">
        <v>960</v>
      </c>
      <c r="E124" s="63" t="s">
        <v>74</v>
      </c>
      <c r="F124" s="63" t="s">
        <v>75</v>
      </c>
      <c r="G124" s="63" t="s">
        <v>76</v>
      </c>
      <c r="H124" s="63">
        <v>5</v>
      </c>
      <c r="I124" s="63">
        <v>-0.27</v>
      </c>
      <c r="J124" s="63">
        <v>4.7300000000000004</v>
      </c>
      <c r="K124" s="63" t="s">
        <v>961</v>
      </c>
      <c r="L124" s="63" t="s">
        <v>78</v>
      </c>
      <c r="M124" s="63" t="s">
        <v>1790</v>
      </c>
      <c r="N124" s="63" t="s">
        <v>1791</v>
      </c>
    </row>
    <row r="125" spans="1:15" x14ac:dyDescent="0.25">
      <c r="A125" s="64">
        <v>44959</v>
      </c>
      <c r="B125" s="85">
        <v>0.34957175925925926</v>
      </c>
      <c r="C125" s="63" t="s">
        <v>1119</v>
      </c>
      <c r="D125" s="63" t="s">
        <v>801</v>
      </c>
      <c r="E125" s="63" t="s">
        <v>74</v>
      </c>
      <c r="F125" s="63" t="s">
        <v>75</v>
      </c>
      <c r="G125" s="63" t="s">
        <v>76</v>
      </c>
      <c r="H125" s="63">
        <v>5</v>
      </c>
      <c r="I125" s="63">
        <v>-0.27</v>
      </c>
      <c r="J125" s="63">
        <v>4.7300000000000004</v>
      </c>
      <c r="K125" s="63" t="s">
        <v>802</v>
      </c>
      <c r="L125" s="63" t="s">
        <v>78</v>
      </c>
      <c r="M125" s="63" t="s">
        <v>1792</v>
      </c>
      <c r="N125" s="63" t="s">
        <v>1793</v>
      </c>
    </row>
    <row r="126" spans="1:15" x14ac:dyDescent="0.25">
      <c r="A126" s="64">
        <v>44959</v>
      </c>
      <c r="B126" s="85">
        <v>0.39525462962962959</v>
      </c>
      <c r="C126" s="63" t="s">
        <v>1119</v>
      </c>
      <c r="D126" s="63" t="s">
        <v>81</v>
      </c>
      <c r="E126" s="63" t="s">
        <v>74</v>
      </c>
      <c r="F126" s="63" t="s">
        <v>75</v>
      </c>
      <c r="G126" s="63" t="s">
        <v>76</v>
      </c>
      <c r="H126" s="63">
        <v>5</v>
      </c>
      <c r="I126" s="63">
        <v>-0.27</v>
      </c>
      <c r="J126" s="63">
        <v>4.7300000000000004</v>
      </c>
      <c r="K126" s="63" t="s">
        <v>736</v>
      </c>
      <c r="L126" s="63" t="s">
        <v>78</v>
      </c>
      <c r="M126" s="63" t="s">
        <v>1794</v>
      </c>
      <c r="N126" s="63" t="s">
        <v>1795</v>
      </c>
    </row>
    <row r="127" spans="1:15" x14ac:dyDescent="0.25">
      <c r="A127" s="64">
        <v>44959</v>
      </c>
      <c r="B127" s="85">
        <v>0.8215972222222222</v>
      </c>
      <c r="C127" s="63" t="s">
        <v>1119</v>
      </c>
      <c r="D127" s="63" t="s">
        <v>1486</v>
      </c>
      <c r="E127" s="63" t="s">
        <v>74</v>
      </c>
      <c r="F127" s="63" t="s">
        <v>75</v>
      </c>
      <c r="G127" s="63" t="s">
        <v>76</v>
      </c>
      <c r="H127" s="63">
        <v>10</v>
      </c>
      <c r="I127" s="63">
        <v>-0.34</v>
      </c>
      <c r="J127" s="63">
        <v>9.66</v>
      </c>
      <c r="K127" s="63" t="s">
        <v>1796</v>
      </c>
      <c r="L127" s="63" t="s">
        <v>78</v>
      </c>
      <c r="M127" s="63" t="s">
        <v>1797</v>
      </c>
      <c r="N127" s="63" t="s">
        <v>1798</v>
      </c>
    </row>
    <row r="128" spans="1:15" x14ac:dyDescent="0.25">
      <c r="J128" s="63">
        <f>SUBTOTAL(9,J2:J127)</f>
        <v>3357.2299999999982</v>
      </c>
    </row>
  </sheetData>
  <autoFilter ref="A1:O127" xr:uid="{26B24CAF-CBE7-4E1A-9D82-D53CA23FB58D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BD8B2-4941-4565-8200-00E0DBD2B400}">
  <dimension ref="A1:K70"/>
  <sheetViews>
    <sheetView workbookViewId="0">
      <pane ySplit="1" topLeftCell="A11" activePane="bottomLeft" state="frozen"/>
      <selection pane="bottomLeft" activeCell="K76" sqref="K76"/>
    </sheetView>
  </sheetViews>
  <sheetFormatPr defaultColWidth="11.7265625" defaultRowHeight="12.5" x14ac:dyDescent="0.25"/>
  <cols>
    <col min="1" max="1" width="11.7265625" style="63"/>
    <col min="2" max="3" width="0" style="63" hidden="1" customWidth="1"/>
    <col min="4" max="4" width="10.81640625" style="63" customWidth="1"/>
    <col min="5" max="5" width="5.1796875" style="63" customWidth="1"/>
    <col min="6" max="6" width="0" style="63" hidden="1" customWidth="1"/>
    <col min="7" max="7" width="7.26953125" style="63" customWidth="1"/>
    <col min="8" max="8" width="6.453125" style="63" bestFit="1" customWidth="1"/>
    <col min="9" max="9" width="5.453125" style="63" bestFit="1" customWidth="1"/>
    <col min="10" max="10" width="12.08984375" style="63" customWidth="1"/>
    <col min="11" max="11" width="106.36328125" style="63" customWidth="1"/>
    <col min="12" max="16384" width="11.7265625" style="63"/>
  </cols>
  <sheetData>
    <row r="1" spans="1:11" x14ac:dyDescent="0.25">
      <c r="A1" s="63" t="s">
        <v>0</v>
      </c>
      <c r="B1" s="63" t="s">
        <v>457</v>
      </c>
      <c r="C1" s="63" t="s">
        <v>458</v>
      </c>
      <c r="D1" s="63" t="s">
        <v>57</v>
      </c>
      <c r="E1" s="63" t="s">
        <v>58</v>
      </c>
      <c r="F1" s="63" t="s">
        <v>59</v>
      </c>
      <c r="G1" s="63" t="s">
        <v>60</v>
      </c>
      <c r="H1" s="63" t="s">
        <v>61</v>
      </c>
      <c r="I1" s="63" t="s">
        <v>62</v>
      </c>
      <c r="J1" s="63" t="s">
        <v>63</v>
      </c>
      <c r="K1" s="63" t="s">
        <v>67</v>
      </c>
    </row>
    <row r="2" spans="1:11" x14ac:dyDescent="0.25">
      <c r="A2" s="64">
        <v>44917</v>
      </c>
      <c r="B2" s="85">
        <v>0.63758101851851856</v>
      </c>
      <c r="C2" s="63" t="s">
        <v>1119</v>
      </c>
      <c r="D2" s="63" t="s">
        <v>81</v>
      </c>
      <c r="E2" s="63" t="s">
        <v>74</v>
      </c>
      <c r="F2" s="63" t="s">
        <v>75</v>
      </c>
      <c r="G2" s="63" t="s">
        <v>76</v>
      </c>
      <c r="H2" s="63">
        <v>5</v>
      </c>
      <c r="I2" s="63">
        <v>-0.27</v>
      </c>
      <c r="J2" s="63">
        <v>4.7300000000000004</v>
      </c>
      <c r="K2" s="63" t="s">
        <v>1441</v>
      </c>
    </row>
    <row r="3" spans="1:11" x14ac:dyDescent="0.25">
      <c r="A3" s="64">
        <v>44902</v>
      </c>
      <c r="B3" s="85">
        <v>0.48607638888888888</v>
      </c>
      <c r="C3" s="63" t="s">
        <v>1119</v>
      </c>
      <c r="D3" s="63" t="s">
        <v>697</v>
      </c>
      <c r="E3" s="63" t="s">
        <v>138</v>
      </c>
      <c r="F3" s="63" t="s">
        <v>75</v>
      </c>
      <c r="G3" s="63" t="s">
        <v>76</v>
      </c>
      <c r="H3" s="63">
        <v>10</v>
      </c>
      <c r="I3" s="63">
        <v>-0.34</v>
      </c>
      <c r="J3" s="63">
        <v>9.66</v>
      </c>
      <c r="K3" s="63" t="s">
        <v>141</v>
      </c>
    </row>
    <row r="4" spans="1:11" x14ac:dyDescent="0.25">
      <c r="A4" s="64">
        <v>44904</v>
      </c>
      <c r="B4" s="85">
        <v>0.76138888888888889</v>
      </c>
      <c r="C4" s="63" t="s">
        <v>1119</v>
      </c>
      <c r="D4" s="63" t="s">
        <v>801</v>
      </c>
      <c r="E4" s="63" t="s">
        <v>74</v>
      </c>
      <c r="F4" s="63" t="s">
        <v>75</v>
      </c>
      <c r="G4" s="63" t="s">
        <v>76</v>
      </c>
      <c r="H4" s="63">
        <v>5</v>
      </c>
      <c r="I4" s="63">
        <v>-0.27</v>
      </c>
      <c r="J4" s="63">
        <v>4.7300000000000004</v>
      </c>
      <c r="K4" s="63" t="s">
        <v>1442</v>
      </c>
    </row>
    <row r="5" spans="1:11" x14ac:dyDescent="0.25">
      <c r="A5" s="64">
        <v>44927</v>
      </c>
      <c r="B5" s="85">
        <v>0.41025462962962966</v>
      </c>
      <c r="C5" s="63" t="s">
        <v>1119</v>
      </c>
      <c r="D5" s="63" t="s">
        <v>1443</v>
      </c>
      <c r="E5" s="63" t="s">
        <v>74</v>
      </c>
      <c r="F5" s="63" t="s">
        <v>75</v>
      </c>
      <c r="G5" s="63" t="s">
        <v>76</v>
      </c>
      <c r="H5" s="63">
        <v>20</v>
      </c>
      <c r="I5" s="63">
        <v>-0.48</v>
      </c>
      <c r="J5" s="63">
        <v>19.52</v>
      </c>
      <c r="K5" s="63" t="s">
        <v>118</v>
      </c>
    </row>
    <row r="6" spans="1:11" x14ac:dyDescent="0.25">
      <c r="A6" s="64">
        <v>44913</v>
      </c>
      <c r="B6" s="85">
        <v>0.98157407407407404</v>
      </c>
      <c r="C6" s="63" t="s">
        <v>1119</v>
      </c>
      <c r="D6" s="63" t="s">
        <v>1075</v>
      </c>
      <c r="E6" s="63" t="s">
        <v>74</v>
      </c>
      <c r="F6" s="63" t="s">
        <v>75</v>
      </c>
      <c r="G6" s="63" t="s">
        <v>76</v>
      </c>
      <c r="H6" s="63">
        <v>25</v>
      </c>
      <c r="I6" s="63">
        <v>-0.55000000000000004</v>
      </c>
      <c r="J6" s="63">
        <v>24.45</v>
      </c>
      <c r="K6" s="63" t="s">
        <v>92</v>
      </c>
    </row>
    <row r="7" spans="1:11" x14ac:dyDescent="0.25">
      <c r="A7" s="64">
        <v>44927</v>
      </c>
      <c r="B7" s="85">
        <v>0.73932870370370374</v>
      </c>
      <c r="C7" s="63" t="s">
        <v>1119</v>
      </c>
      <c r="D7" s="63" t="s">
        <v>599</v>
      </c>
      <c r="E7" s="63" t="s">
        <v>74</v>
      </c>
      <c r="F7" s="63" t="s">
        <v>75</v>
      </c>
      <c r="G7" s="63" t="s">
        <v>76</v>
      </c>
      <c r="H7" s="63">
        <v>20</v>
      </c>
      <c r="I7" s="63">
        <v>-0.48</v>
      </c>
      <c r="J7" s="63">
        <v>19.52</v>
      </c>
      <c r="K7" s="63" t="s">
        <v>1444</v>
      </c>
    </row>
    <row r="8" spans="1:11" x14ac:dyDescent="0.25">
      <c r="A8" s="64">
        <v>44925</v>
      </c>
      <c r="B8" s="85">
        <v>0.45156250000000003</v>
      </c>
      <c r="C8" s="63" t="s">
        <v>1119</v>
      </c>
      <c r="D8" s="63" t="s">
        <v>719</v>
      </c>
      <c r="E8" s="63" t="s">
        <v>74</v>
      </c>
      <c r="F8" s="63" t="s">
        <v>75</v>
      </c>
      <c r="G8" s="63" t="s">
        <v>76</v>
      </c>
      <c r="H8" s="63">
        <v>30</v>
      </c>
      <c r="I8" s="63">
        <v>-0.62</v>
      </c>
      <c r="J8" s="63">
        <v>29.38</v>
      </c>
      <c r="K8" s="63" t="s">
        <v>296</v>
      </c>
    </row>
    <row r="9" spans="1:11" x14ac:dyDescent="0.25">
      <c r="A9" s="64">
        <v>44913</v>
      </c>
      <c r="B9" s="85">
        <v>0.7547800925925926</v>
      </c>
      <c r="C9" s="63" t="s">
        <v>1119</v>
      </c>
      <c r="D9" s="63" t="s">
        <v>960</v>
      </c>
      <c r="E9" s="63" t="s">
        <v>74</v>
      </c>
      <c r="F9" s="63" t="s">
        <v>75</v>
      </c>
      <c r="G9" s="63" t="s">
        <v>76</v>
      </c>
      <c r="H9" s="63">
        <v>5</v>
      </c>
      <c r="I9" s="63">
        <v>-0.27</v>
      </c>
      <c r="J9" s="63">
        <v>4.7300000000000004</v>
      </c>
      <c r="K9" s="63" t="s">
        <v>1445</v>
      </c>
    </row>
    <row r="10" spans="1:11" x14ac:dyDescent="0.25">
      <c r="A10" s="64">
        <v>44928</v>
      </c>
      <c r="B10" s="85">
        <v>0.77465277777777775</v>
      </c>
      <c r="C10" s="63" t="s">
        <v>1119</v>
      </c>
      <c r="D10" s="63" t="s">
        <v>1446</v>
      </c>
      <c r="E10" s="63" t="s">
        <v>74</v>
      </c>
      <c r="F10" s="63" t="s">
        <v>75</v>
      </c>
      <c r="G10" s="63" t="s">
        <v>76</v>
      </c>
      <c r="H10" s="63">
        <v>15</v>
      </c>
      <c r="I10" s="63">
        <v>-0.41</v>
      </c>
      <c r="J10" s="63">
        <v>14.59</v>
      </c>
      <c r="K10" s="63" t="s">
        <v>1447</v>
      </c>
    </row>
    <row r="11" spans="1:11" x14ac:dyDescent="0.25">
      <c r="A11" s="64">
        <v>44902</v>
      </c>
      <c r="B11" s="85">
        <v>0.71302083333333333</v>
      </c>
      <c r="C11" s="63" t="s">
        <v>1119</v>
      </c>
      <c r="D11" s="63" t="s">
        <v>279</v>
      </c>
      <c r="E11" s="63" t="s">
        <v>100</v>
      </c>
      <c r="F11" s="63" t="s">
        <v>75</v>
      </c>
      <c r="G11" s="63" t="s">
        <v>76</v>
      </c>
      <c r="H11" s="63">
        <v>-23.55</v>
      </c>
      <c r="I11" s="63">
        <v>0</v>
      </c>
      <c r="J11" s="63">
        <v>-23.55</v>
      </c>
      <c r="K11" s="63" t="s">
        <v>1387</v>
      </c>
    </row>
    <row r="12" spans="1:11" x14ac:dyDescent="0.25">
      <c r="A12" s="64">
        <v>44925</v>
      </c>
      <c r="B12" s="85">
        <v>0.62156250000000002</v>
      </c>
      <c r="C12" s="63" t="s">
        <v>1119</v>
      </c>
      <c r="D12" s="63" t="s">
        <v>1448</v>
      </c>
      <c r="E12" s="63" t="s">
        <v>74</v>
      </c>
      <c r="F12" s="63" t="s">
        <v>75</v>
      </c>
      <c r="G12" s="63" t="s">
        <v>76</v>
      </c>
      <c r="H12" s="63">
        <v>20</v>
      </c>
      <c r="I12" s="63">
        <v>-0.48</v>
      </c>
      <c r="J12" s="63">
        <v>19.52</v>
      </c>
      <c r="K12" s="63" t="s">
        <v>118</v>
      </c>
    </row>
    <row r="13" spans="1:11" x14ac:dyDescent="0.25">
      <c r="A13" s="64">
        <v>44918</v>
      </c>
      <c r="B13" s="85">
        <v>0.48177083333333331</v>
      </c>
      <c r="C13" s="63" t="s">
        <v>1119</v>
      </c>
      <c r="D13" s="63" t="s">
        <v>548</v>
      </c>
      <c r="E13" s="63" t="s">
        <v>74</v>
      </c>
      <c r="F13" s="63" t="s">
        <v>75</v>
      </c>
      <c r="G13" s="63" t="s">
        <v>76</v>
      </c>
      <c r="H13" s="63">
        <v>20</v>
      </c>
      <c r="I13" s="63">
        <v>-0.48</v>
      </c>
      <c r="J13" s="63">
        <v>19.52</v>
      </c>
      <c r="K13" s="63" t="s">
        <v>118</v>
      </c>
    </row>
    <row r="14" spans="1:11" x14ac:dyDescent="0.25">
      <c r="A14" s="64">
        <v>44915</v>
      </c>
      <c r="B14" s="85">
        <v>0.7421875</v>
      </c>
      <c r="C14" s="63" t="s">
        <v>1119</v>
      </c>
      <c r="D14" s="63" t="s">
        <v>258</v>
      </c>
      <c r="E14" s="63" t="s">
        <v>74</v>
      </c>
      <c r="F14" s="63" t="s">
        <v>75</v>
      </c>
      <c r="G14" s="63" t="s">
        <v>76</v>
      </c>
      <c r="H14" s="63">
        <v>10</v>
      </c>
      <c r="I14" s="63">
        <v>-0.34</v>
      </c>
      <c r="J14" s="63">
        <v>9.66</v>
      </c>
      <c r="K14" s="63" t="s">
        <v>1449</v>
      </c>
    </row>
    <row r="15" spans="1:11" x14ac:dyDescent="0.25">
      <c r="A15" s="64">
        <v>44909</v>
      </c>
      <c r="B15" s="85">
        <v>0.74815972222222227</v>
      </c>
      <c r="C15" s="63" t="s">
        <v>1119</v>
      </c>
      <c r="D15" s="63" t="s">
        <v>801</v>
      </c>
      <c r="E15" s="63" t="s">
        <v>74</v>
      </c>
      <c r="F15" s="63" t="s">
        <v>75</v>
      </c>
      <c r="G15" s="63" t="s">
        <v>76</v>
      </c>
      <c r="H15" s="63">
        <v>5</v>
      </c>
      <c r="I15" s="63">
        <v>-0.27</v>
      </c>
      <c r="J15" s="63">
        <v>4.7300000000000004</v>
      </c>
      <c r="K15" s="63" t="s">
        <v>1450</v>
      </c>
    </row>
    <row r="16" spans="1:11" x14ac:dyDescent="0.25">
      <c r="A16" s="64">
        <v>44928</v>
      </c>
      <c r="B16" s="85">
        <v>0.74445601851851861</v>
      </c>
      <c r="C16" s="63" t="s">
        <v>1119</v>
      </c>
      <c r="D16" s="63" t="s">
        <v>1451</v>
      </c>
      <c r="E16" s="63" t="s">
        <v>74</v>
      </c>
      <c r="F16" s="63" t="s">
        <v>75</v>
      </c>
      <c r="G16" s="63" t="s">
        <v>76</v>
      </c>
      <c r="H16" s="63">
        <v>35</v>
      </c>
      <c r="I16" s="63">
        <v>-0.69</v>
      </c>
      <c r="J16" s="63">
        <v>34.31</v>
      </c>
      <c r="K16" s="63" t="s">
        <v>108</v>
      </c>
    </row>
    <row r="17" spans="1:11" x14ac:dyDescent="0.25">
      <c r="A17" s="64">
        <v>44910</v>
      </c>
      <c r="B17" s="85">
        <v>0.88561342592592596</v>
      </c>
      <c r="C17" s="63" t="s">
        <v>1119</v>
      </c>
      <c r="D17" s="63" t="s">
        <v>558</v>
      </c>
      <c r="E17" s="63" t="s">
        <v>74</v>
      </c>
      <c r="F17" s="63" t="s">
        <v>75</v>
      </c>
      <c r="G17" s="63" t="s">
        <v>76</v>
      </c>
      <c r="H17" s="63">
        <v>5</v>
      </c>
      <c r="I17" s="63">
        <v>-0.27</v>
      </c>
      <c r="J17" s="63">
        <v>4.7300000000000004</v>
      </c>
      <c r="K17" s="63" t="s">
        <v>1452</v>
      </c>
    </row>
    <row r="18" spans="1:11" x14ac:dyDescent="0.25">
      <c r="A18" s="64">
        <v>44901</v>
      </c>
      <c r="B18" s="85">
        <v>0.83067129629629621</v>
      </c>
      <c r="C18" s="63" t="s">
        <v>1119</v>
      </c>
      <c r="D18" s="63" t="s">
        <v>719</v>
      </c>
      <c r="E18" s="63" t="s">
        <v>74</v>
      </c>
      <c r="F18" s="63" t="s">
        <v>75</v>
      </c>
      <c r="G18" s="63" t="s">
        <v>76</v>
      </c>
      <c r="H18" s="63">
        <v>10</v>
      </c>
      <c r="I18" s="63">
        <v>-0.34</v>
      </c>
      <c r="J18" s="63">
        <v>9.66</v>
      </c>
      <c r="K18" s="63" t="s">
        <v>1453</v>
      </c>
    </row>
    <row r="19" spans="1:11" x14ac:dyDescent="0.25">
      <c r="A19" s="64">
        <v>44910</v>
      </c>
      <c r="B19" s="85">
        <v>0.7787384259259259</v>
      </c>
      <c r="C19" s="63" t="s">
        <v>1119</v>
      </c>
      <c r="D19" s="63" t="s">
        <v>1225</v>
      </c>
      <c r="E19" s="63" t="s">
        <v>74</v>
      </c>
      <c r="F19" s="63" t="s">
        <v>75</v>
      </c>
      <c r="G19" s="63" t="s">
        <v>76</v>
      </c>
      <c r="H19" s="63">
        <v>10</v>
      </c>
      <c r="I19" s="63">
        <v>-0.34</v>
      </c>
      <c r="J19" s="63">
        <v>9.66</v>
      </c>
      <c r="K19" s="63" t="s">
        <v>1454</v>
      </c>
    </row>
    <row r="20" spans="1:11" x14ac:dyDescent="0.25">
      <c r="A20" s="64">
        <v>44925</v>
      </c>
      <c r="B20" s="85">
        <v>0.91684027777777777</v>
      </c>
      <c r="C20" s="63" t="s">
        <v>1119</v>
      </c>
      <c r="D20" s="63" t="s">
        <v>1347</v>
      </c>
      <c r="E20" s="63" t="s">
        <v>74</v>
      </c>
      <c r="F20" s="63" t="s">
        <v>75</v>
      </c>
      <c r="G20" s="63" t="s">
        <v>76</v>
      </c>
      <c r="H20" s="63">
        <v>110</v>
      </c>
      <c r="I20" s="63">
        <v>-1.74</v>
      </c>
      <c r="J20" s="63">
        <v>108.26</v>
      </c>
      <c r="K20" s="63" t="s">
        <v>1455</v>
      </c>
    </row>
    <row r="21" spans="1:11" x14ac:dyDescent="0.25">
      <c r="A21" s="64">
        <v>44903</v>
      </c>
      <c r="B21" s="85">
        <v>0.48739583333333331</v>
      </c>
      <c r="C21" s="63" t="s">
        <v>1119</v>
      </c>
      <c r="D21" s="63" t="s">
        <v>1167</v>
      </c>
      <c r="E21" s="63" t="s">
        <v>74</v>
      </c>
      <c r="F21" s="63" t="s">
        <v>75</v>
      </c>
      <c r="G21" s="63" t="s">
        <v>76</v>
      </c>
      <c r="H21" s="63">
        <v>10</v>
      </c>
      <c r="I21" s="63">
        <v>-0.34</v>
      </c>
      <c r="J21" s="63">
        <v>9.66</v>
      </c>
      <c r="K21" s="63" t="s">
        <v>1456</v>
      </c>
    </row>
    <row r="22" spans="1:11" x14ac:dyDescent="0.25">
      <c r="A22" s="64">
        <v>44910</v>
      </c>
      <c r="B22" s="85">
        <v>0.78015046296296298</v>
      </c>
      <c r="C22" s="63" t="s">
        <v>1119</v>
      </c>
      <c r="D22" s="63" t="s">
        <v>1457</v>
      </c>
      <c r="E22" s="63" t="s">
        <v>74</v>
      </c>
      <c r="F22" s="63" t="s">
        <v>75</v>
      </c>
      <c r="G22" s="63" t="s">
        <v>76</v>
      </c>
      <c r="H22" s="63">
        <v>30</v>
      </c>
      <c r="I22" s="63">
        <v>-0.62</v>
      </c>
      <c r="J22" s="63">
        <v>29.38</v>
      </c>
      <c r="K22" s="63" t="s">
        <v>296</v>
      </c>
    </row>
    <row r="23" spans="1:11" x14ac:dyDescent="0.25">
      <c r="A23" s="64">
        <v>44924</v>
      </c>
      <c r="B23" s="85">
        <v>0.49686342592592592</v>
      </c>
      <c r="C23" s="63" t="s">
        <v>1119</v>
      </c>
      <c r="D23" s="63" t="s">
        <v>1458</v>
      </c>
      <c r="E23" s="63" t="s">
        <v>74</v>
      </c>
      <c r="F23" s="63" t="s">
        <v>75</v>
      </c>
      <c r="G23" s="63" t="s">
        <v>76</v>
      </c>
      <c r="H23" s="63">
        <v>25</v>
      </c>
      <c r="I23" s="63">
        <v>-0.55000000000000004</v>
      </c>
      <c r="J23" s="63">
        <v>24.45</v>
      </c>
      <c r="K23" s="63" t="s">
        <v>92</v>
      </c>
    </row>
    <row r="24" spans="1:11" x14ac:dyDescent="0.25">
      <c r="A24" s="64">
        <v>44899</v>
      </c>
      <c r="B24" s="85">
        <v>0.47358796296296296</v>
      </c>
      <c r="C24" s="63" t="s">
        <v>1119</v>
      </c>
      <c r="D24" s="63" t="s">
        <v>1167</v>
      </c>
      <c r="E24" s="63" t="s">
        <v>74</v>
      </c>
      <c r="F24" s="63" t="s">
        <v>75</v>
      </c>
      <c r="G24" s="63" t="s">
        <v>76</v>
      </c>
      <c r="H24" s="63">
        <v>5</v>
      </c>
      <c r="I24" s="63">
        <v>-0.27</v>
      </c>
      <c r="J24" s="63">
        <v>4.7300000000000004</v>
      </c>
      <c r="K24" s="63" t="s">
        <v>1459</v>
      </c>
    </row>
    <row r="25" spans="1:11" x14ac:dyDescent="0.25">
      <c r="A25" s="64">
        <v>44911</v>
      </c>
      <c r="B25" s="85">
        <v>0.46653935185185186</v>
      </c>
      <c r="C25" s="63" t="s">
        <v>1119</v>
      </c>
      <c r="D25" s="63" t="s">
        <v>1457</v>
      </c>
      <c r="E25" s="63" t="s">
        <v>74</v>
      </c>
      <c r="F25" s="63" t="s">
        <v>75</v>
      </c>
      <c r="G25" s="63" t="s">
        <v>76</v>
      </c>
      <c r="H25" s="63">
        <v>5</v>
      </c>
      <c r="I25" s="63">
        <v>-0.27</v>
      </c>
      <c r="J25" s="63">
        <v>4.7300000000000004</v>
      </c>
      <c r="K25" s="63" t="s">
        <v>1460</v>
      </c>
    </row>
    <row r="26" spans="1:11" x14ac:dyDescent="0.25">
      <c r="A26" s="64">
        <v>44908</v>
      </c>
      <c r="B26" s="85">
        <v>0.67120370370370364</v>
      </c>
      <c r="C26" s="63" t="s">
        <v>1119</v>
      </c>
      <c r="D26" s="63" t="s">
        <v>1167</v>
      </c>
      <c r="E26" s="63" t="s">
        <v>74</v>
      </c>
      <c r="F26" s="63" t="s">
        <v>75</v>
      </c>
      <c r="G26" s="63" t="s">
        <v>76</v>
      </c>
      <c r="H26" s="63">
        <v>10</v>
      </c>
      <c r="I26" s="63">
        <v>-0.34</v>
      </c>
      <c r="J26" s="63">
        <v>9.66</v>
      </c>
      <c r="K26" s="63" t="s">
        <v>1461</v>
      </c>
    </row>
    <row r="27" spans="1:11" x14ac:dyDescent="0.25">
      <c r="A27" s="64">
        <v>44905</v>
      </c>
      <c r="B27" s="85">
        <v>0.94004629629629621</v>
      </c>
      <c r="C27" s="63" t="s">
        <v>1119</v>
      </c>
      <c r="D27" s="63" t="s">
        <v>1338</v>
      </c>
      <c r="E27" s="63" t="s">
        <v>74</v>
      </c>
      <c r="F27" s="63" t="s">
        <v>75</v>
      </c>
      <c r="G27" s="63" t="s">
        <v>76</v>
      </c>
      <c r="H27" s="63">
        <v>23.55</v>
      </c>
      <c r="I27" s="63">
        <v>-0.53</v>
      </c>
      <c r="J27" s="63">
        <v>23.02</v>
      </c>
      <c r="K27" s="63" t="s">
        <v>1462</v>
      </c>
    </row>
    <row r="28" spans="1:11" x14ac:dyDescent="0.25">
      <c r="A28" s="64">
        <v>44899</v>
      </c>
      <c r="B28" s="85">
        <v>0.40523148148148147</v>
      </c>
      <c r="C28" s="63" t="s">
        <v>1119</v>
      </c>
      <c r="D28" s="63" t="s">
        <v>629</v>
      </c>
      <c r="E28" s="63" t="s">
        <v>138</v>
      </c>
      <c r="F28" s="63" t="s">
        <v>75</v>
      </c>
      <c r="G28" s="63" t="s">
        <v>76</v>
      </c>
      <c r="H28" s="63">
        <v>10</v>
      </c>
      <c r="I28" s="63">
        <v>-0.34</v>
      </c>
      <c r="J28" s="63">
        <v>9.66</v>
      </c>
      <c r="K28" s="63" t="s">
        <v>141</v>
      </c>
    </row>
    <row r="29" spans="1:11" x14ac:dyDescent="0.25">
      <c r="A29" s="64">
        <v>44903</v>
      </c>
      <c r="B29" s="85">
        <v>0.43236111111111114</v>
      </c>
      <c r="C29" s="63" t="s">
        <v>1119</v>
      </c>
      <c r="D29" s="63" t="s">
        <v>1463</v>
      </c>
      <c r="E29" s="63" t="s">
        <v>74</v>
      </c>
      <c r="F29" s="63" t="s">
        <v>75</v>
      </c>
      <c r="G29" s="63" t="s">
        <v>76</v>
      </c>
      <c r="H29" s="63">
        <v>23.55</v>
      </c>
      <c r="I29" s="63">
        <v>-0.53</v>
      </c>
      <c r="J29" s="63">
        <v>23.02</v>
      </c>
      <c r="K29" s="63" t="s">
        <v>1464</v>
      </c>
    </row>
    <row r="30" spans="1:11" x14ac:dyDescent="0.25">
      <c r="A30" s="64">
        <v>44902</v>
      </c>
      <c r="B30" s="85">
        <v>0.54115740740740736</v>
      </c>
      <c r="C30" s="63" t="s">
        <v>1119</v>
      </c>
      <c r="D30" s="63" t="s">
        <v>1465</v>
      </c>
      <c r="E30" s="63" t="s">
        <v>74</v>
      </c>
      <c r="F30" s="63" t="s">
        <v>75</v>
      </c>
      <c r="G30" s="63" t="s">
        <v>76</v>
      </c>
      <c r="H30" s="63">
        <v>23.55</v>
      </c>
      <c r="I30" s="63">
        <v>-0.53</v>
      </c>
      <c r="J30" s="63">
        <v>23.02</v>
      </c>
      <c r="K30" s="63" t="s">
        <v>1466</v>
      </c>
    </row>
    <row r="31" spans="1:11" x14ac:dyDescent="0.25">
      <c r="A31" s="64">
        <v>44907</v>
      </c>
      <c r="B31" s="85">
        <v>0.45004629629629633</v>
      </c>
      <c r="C31" s="63" t="s">
        <v>1119</v>
      </c>
      <c r="D31" s="63" t="s">
        <v>724</v>
      </c>
      <c r="E31" s="63" t="s">
        <v>74</v>
      </c>
      <c r="F31" s="63" t="s">
        <v>75</v>
      </c>
      <c r="G31" s="63" t="s">
        <v>76</v>
      </c>
      <c r="H31" s="63">
        <v>15</v>
      </c>
      <c r="I31" s="63">
        <v>-0.41</v>
      </c>
      <c r="J31" s="63">
        <v>14.59</v>
      </c>
      <c r="K31" s="63" t="s">
        <v>1467</v>
      </c>
    </row>
    <row r="32" spans="1:11" x14ac:dyDescent="0.25">
      <c r="A32" s="64">
        <v>44907</v>
      </c>
      <c r="B32" s="85">
        <v>0.71273148148148147</v>
      </c>
      <c r="C32" s="63" t="s">
        <v>1119</v>
      </c>
      <c r="D32" s="63" t="s">
        <v>697</v>
      </c>
      <c r="E32" s="63" t="s">
        <v>74</v>
      </c>
      <c r="F32" s="63" t="s">
        <v>75</v>
      </c>
      <c r="G32" s="63" t="s">
        <v>76</v>
      </c>
      <c r="H32" s="63">
        <v>5</v>
      </c>
      <c r="I32" s="63">
        <v>-0.27</v>
      </c>
      <c r="J32" s="63">
        <v>4.7300000000000004</v>
      </c>
      <c r="K32" s="63" t="s">
        <v>1468</v>
      </c>
    </row>
    <row r="33" spans="1:11" x14ac:dyDescent="0.25">
      <c r="A33" s="64">
        <v>44914</v>
      </c>
      <c r="B33" s="85">
        <v>0.3866087962962963</v>
      </c>
      <c r="C33" s="63" t="s">
        <v>1119</v>
      </c>
      <c r="D33" s="63" t="s">
        <v>1167</v>
      </c>
      <c r="E33" s="63" t="s">
        <v>74</v>
      </c>
      <c r="F33" s="63" t="s">
        <v>75</v>
      </c>
      <c r="G33" s="63" t="s">
        <v>76</v>
      </c>
      <c r="H33" s="63">
        <v>10</v>
      </c>
      <c r="I33" s="63">
        <v>-0.34</v>
      </c>
      <c r="J33" s="63">
        <v>9.66</v>
      </c>
      <c r="K33" s="63" t="s">
        <v>1469</v>
      </c>
    </row>
    <row r="34" spans="1:11" x14ac:dyDescent="0.25">
      <c r="A34" s="64">
        <v>44904</v>
      </c>
      <c r="B34" s="85">
        <v>0.79704861111111114</v>
      </c>
      <c r="C34" s="63" t="s">
        <v>1119</v>
      </c>
      <c r="D34" s="63" t="s">
        <v>94</v>
      </c>
      <c r="E34" s="63" t="s">
        <v>1470</v>
      </c>
      <c r="F34" s="63" t="s">
        <v>75</v>
      </c>
      <c r="G34" s="63" t="s">
        <v>76</v>
      </c>
      <c r="H34" s="63">
        <v>7.95</v>
      </c>
      <c r="I34" s="63">
        <v>0</v>
      </c>
      <c r="J34" s="63">
        <v>7.95</v>
      </c>
      <c r="K34" s="63" t="s">
        <v>1471</v>
      </c>
    </row>
    <row r="35" spans="1:11" x14ac:dyDescent="0.25">
      <c r="A35" s="64">
        <v>44904</v>
      </c>
      <c r="B35" s="85">
        <v>0.79704861111111114</v>
      </c>
      <c r="C35" s="63" t="s">
        <v>1119</v>
      </c>
      <c r="D35" s="63" t="s">
        <v>1472</v>
      </c>
      <c r="E35" s="63" t="s">
        <v>74</v>
      </c>
      <c r="F35" s="63" t="s">
        <v>75</v>
      </c>
      <c r="G35" s="63" t="s">
        <v>76</v>
      </c>
      <c r="H35" s="63">
        <v>-7.95</v>
      </c>
      <c r="I35" s="63">
        <v>0</v>
      </c>
      <c r="J35" s="63">
        <v>-7.95</v>
      </c>
      <c r="K35" s="63" t="s">
        <v>1471</v>
      </c>
    </row>
    <row r="36" spans="1:11" x14ac:dyDescent="0.25">
      <c r="A36" s="64">
        <v>44928</v>
      </c>
      <c r="B36" s="85">
        <v>0.91873842592592592</v>
      </c>
      <c r="C36" s="63" t="s">
        <v>1119</v>
      </c>
      <c r="D36" s="63" t="s">
        <v>1473</v>
      </c>
      <c r="E36" s="63" t="s">
        <v>74</v>
      </c>
      <c r="F36" s="63" t="s">
        <v>75</v>
      </c>
      <c r="G36" s="63" t="s">
        <v>76</v>
      </c>
      <c r="H36" s="63">
        <v>5</v>
      </c>
      <c r="I36" s="63">
        <v>-0.27</v>
      </c>
      <c r="J36" s="63">
        <v>4.7300000000000004</v>
      </c>
      <c r="K36" s="63" t="s">
        <v>1474</v>
      </c>
    </row>
    <row r="37" spans="1:11" x14ac:dyDescent="0.25">
      <c r="A37" s="64">
        <v>44902</v>
      </c>
      <c r="B37" s="85">
        <v>0.64167824074074076</v>
      </c>
      <c r="C37" s="63" t="s">
        <v>1119</v>
      </c>
      <c r="D37" s="63" t="s">
        <v>1475</v>
      </c>
      <c r="E37" s="63" t="s">
        <v>74</v>
      </c>
      <c r="F37" s="63" t="s">
        <v>75</v>
      </c>
      <c r="G37" s="63" t="s">
        <v>76</v>
      </c>
      <c r="H37" s="63">
        <v>23.55</v>
      </c>
      <c r="I37" s="63">
        <v>-0.53</v>
      </c>
      <c r="J37" s="63">
        <v>23.02</v>
      </c>
      <c r="K37" s="63" t="s">
        <v>1476</v>
      </c>
    </row>
    <row r="38" spans="1:11" x14ac:dyDescent="0.25">
      <c r="A38" s="64">
        <v>44910</v>
      </c>
      <c r="B38" s="85">
        <v>0.56298611111111108</v>
      </c>
      <c r="C38" s="63" t="s">
        <v>1119</v>
      </c>
      <c r="D38" s="63" t="s">
        <v>81</v>
      </c>
      <c r="E38" s="63" t="s">
        <v>74</v>
      </c>
      <c r="F38" s="63" t="s">
        <v>75</v>
      </c>
      <c r="G38" s="63" t="s">
        <v>76</v>
      </c>
      <c r="H38" s="63">
        <v>5</v>
      </c>
      <c r="I38" s="63">
        <v>-0.27</v>
      </c>
      <c r="J38" s="63">
        <v>4.7300000000000004</v>
      </c>
      <c r="K38" s="63" t="s">
        <v>1477</v>
      </c>
    </row>
    <row r="39" spans="1:11" x14ac:dyDescent="0.25">
      <c r="A39" s="64">
        <v>44906</v>
      </c>
      <c r="B39" s="85">
        <v>0.4256597222222222</v>
      </c>
      <c r="C39" s="63" t="s">
        <v>1119</v>
      </c>
      <c r="D39" s="63" t="s">
        <v>870</v>
      </c>
      <c r="E39" s="63" t="s">
        <v>74</v>
      </c>
      <c r="F39" s="63" t="s">
        <v>75</v>
      </c>
      <c r="G39" s="63" t="s">
        <v>76</v>
      </c>
      <c r="H39" s="63">
        <v>5</v>
      </c>
      <c r="I39" s="63">
        <v>-0.27</v>
      </c>
      <c r="J39" s="63">
        <v>4.7300000000000004</v>
      </c>
      <c r="K39" s="63" t="s">
        <v>1478</v>
      </c>
    </row>
    <row r="40" spans="1:11" x14ac:dyDescent="0.25">
      <c r="A40" s="64">
        <v>44927</v>
      </c>
      <c r="B40" s="85">
        <v>0.45851851851851855</v>
      </c>
      <c r="C40" s="63" t="s">
        <v>1119</v>
      </c>
      <c r="D40" s="63" t="s">
        <v>1479</v>
      </c>
      <c r="E40" s="63" t="s">
        <v>74</v>
      </c>
      <c r="F40" s="63" t="s">
        <v>75</v>
      </c>
      <c r="G40" s="63" t="s">
        <v>76</v>
      </c>
      <c r="H40" s="63">
        <v>20</v>
      </c>
      <c r="I40" s="63">
        <v>-0.48</v>
      </c>
      <c r="J40" s="63">
        <v>19.52</v>
      </c>
      <c r="K40" s="63" t="s">
        <v>118</v>
      </c>
    </row>
    <row r="41" spans="1:11" x14ac:dyDescent="0.25">
      <c r="A41" s="64">
        <v>44924</v>
      </c>
      <c r="B41" s="85">
        <v>0.5149421296296296</v>
      </c>
      <c r="C41" s="63" t="s">
        <v>1119</v>
      </c>
      <c r="D41" s="63" t="s">
        <v>1458</v>
      </c>
      <c r="E41" s="63" t="s">
        <v>74</v>
      </c>
      <c r="F41" s="63" t="s">
        <v>75</v>
      </c>
      <c r="G41" s="63" t="s">
        <v>76</v>
      </c>
      <c r="H41" s="63">
        <v>15</v>
      </c>
      <c r="I41" s="63">
        <v>-0.41</v>
      </c>
      <c r="J41" s="63">
        <v>14.59</v>
      </c>
      <c r="K41" s="63" t="s">
        <v>1480</v>
      </c>
    </row>
    <row r="42" spans="1:11" x14ac:dyDescent="0.25">
      <c r="A42" s="64">
        <v>44917</v>
      </c>
      <c r="B42" s="85">
        <v>0.75296296296296295</v>
      </c>
      <c r="C42" s="63" t="s">
        <v>1119</v>
      </c>
      <c r="D42" s="63" t="s">
        <v>1167</v>
      </c>
      <c r="E42" s="63" t="s">
        <v>74</v>
      </c>
      <c r="F42" s="63" t="s">
        <v>75</v>
      </c>
      <c r="G42" s="63" t="s">
        <v>76</v>
      </c>
      <c r="H42" s="63">
        <v>10</v>
      </c>
      <c r="I42" s="63">
        <v>-0.34</v>
      </c>
      <c r="J42" s="63">
        <v>9.66</v>
      </c>
      <c r="K42" s="63" t="s">
        <v>1481</v>
      </c>
    </row>
    <row r="43" spans="1:11" x14ac:dyDescent="0.25">
      <c r="A43" s="64">
        <v>44923</v>
      </c>
      <c r="B43" s="85">
        <v>0.57008101851851845</v>
      </c>
      <c r="C43" s="63" t="s">
        <v>1119</v>
      </c>
      <c r="D43" s="63" t="s">
        <v>724</v>
      </c>
      <c r="E43" s="63" t="s">
        <v>74</v>
      </c>
      <c r="F43" s="63" t="s">
        <v>75</v>
      </c>
      <c r="G43" s="63" t="s">
        <v>76</v>
      </c>
      <c r="H43" s="63">
        <v>30</v>
      </c>
      <c r="I43" s="63">
        <v>-0.62</v>
      </c>
      <c r="J43" s="63">
        <v>29.38</v>
      </c>
      <c r="K43" s="63" t="s">
        <v>296</v>
      </c>
    </row>
    <row r="44" spans="1:11" x14ac:dyDescent="0.25">
      <c r="A44" s="64">
        <v>44913</v>
      </c>
      <c r="B44" s="85">
        <v>0.64624999999999999</v>
      </c>
      <c r="C44" s="63" t="s">
        <v>1119</v>
      </c>
      <c r="D44" s="63" t="s">
        <v>724</v>
      </c>
      <c r="E44" s="63" t="s">
        <v>74</v>
      </c>
      <c r="F44" s="63" t="s">
        <v>75</v>
      </c>
      <c r="G44" s="63" t="s">
        <v>76</v>
      </c>
      <c r="H44" s="63">
        <v>15</v>
      </c>
      <c r="I44" s="63">
        <v>-0.41</v>
      </c>
      <c r="J44" s="63">
        <v>14.59</v>
      </c>
      <c r="K44" s="63" t="s">
        <v>1482</v>
      </c>
    </row>
    <row r="45" spans="1:11" x14ac:dyDescent="0.25">
      <c r="A45" s="64">
        <v>44914</v>
      </c>
      <c r="B45" s="85">
        <v>0.88075231481481486</v>
      </c>
      <c r="C45" s="63" t="s">
        <v>1119</v>
      </c>
      <c r="D45" s="63" t="s">
        <v>1483</v>
      </c>
      <c r="E45" s="63" t="s">
        <v>74</v>
      </c>
      <c r="F45" s="63" t="s">
        <v>75</v>
      </c>
      <c r="G45" s="63" t="s">
        <v>76</v>
      </c>
      <c r="H45" s="63">
        <v>35</v>
      </c>
      <c r="I45" s="63">
        <v>-0.69</v>
      </c>
      <c r="J45" s="63">
        <v>34.31</v>
      </c>
      <c r="K45" s="63" t="s">
        <v>108</v>
      </c>
    </row>
    <row r="46" spans="1:11" x14ac:dyDescent="0.25">
      <c r="A46" s="64">
        <v>44912</v>
      </c>
      <c r="B46" s="85">
        <v>0.55565972222222226</v>
      </c>
      <c r="C46" s="63" t="s">
        <v>1119</v>
      </c>
      <c r="D46" s="63" t="s">
        <v>697</v>
      </c>
      <c r="E46" s="63" t="s">
        <v>74</v>
      </c>
      <c r="F46" s="63" t="s">
        <v>75</v>
      </c>
      <c r="G46" s="63" t="s">
        <v>76</v>
      </c>
      <c r="H46" s="63">
        <v>5</v>
      </c>
      <c r="I46" s="63">
        <v>-0.27</v>
      </c>
      <c r="J46" s="63">
        <v>4.7300000000000004</v>
      </c>
      <c r="K46" s="63" t="s">
        <v>1484</v>
      </c>
    </row>
    <row r="47" spans="1:11" x14ac:dyDescent="0.25">
      <c r="A47" s="64">
        <v>44910</v>
      </c>
      <c r="B47" s="85">
        <v>0.36459490740740735</v>
      </c>
      <c r="C47" s="63" t="s">
        <v>1119</v>
      </c>
      <c r="D47" s="63" t="s">
        <v>806</v>
      </c>
      <c r="E47" s="63" t="s">
        <v>74</v>
      </c>
      <c r="F47" s="63" t="s">
        <v>75</v>
      </c>
      <c r="G47" s="63" t="s">
        <v>76</v>
      </c>
      <c r="H47" s="63">
        <v>10</v>
      </c>
      <c r="I47" s="63">
        <v>-0.34</v>
      </c>
      <c r="J47" s="63">
        <v>9.66</v>
      </c>
      <c r="K47" s="63" t="s">
        <v>1485</v>
      </c>
    </row>
    <row r="48" spans="1:11" x14ac:dyDescent="0.25">
      <c r="A48" s="64">
        <v>44917</v>
      </c>
      <c r="B48" s="85">
        <v>0.83743055555555557</v>
      </c>
      <c r="C48" s="63" t="s">
        <v>1119</v>
      </c>
      <c r="D48" s="63" t="s">
        <v>1486</v>
      </c>
      <c r="E48" s="63" t="s">
        <v>74</v>
      </c>
      <c r="F48" s="63" t="s">
        <v>75</v>
      </c>
      <c r="G48" s="63" t="s">
        <v>76</v>
      </c>
      <c r="H48" s="63">
        <v>10</v>
      </c>
      <c r="I48" s="63">
        <v>-0.34</v>
      </c>
      <c r="J48" s="63">
        <v>9.66</v>
      </c>
      <c r="K48" s="63" t="s">
        <v>1487</v>
      </c>
    </row>
    <row r="49" spans="1:11" x14ac:dyDescent="0.25">
      <c r="A49" s="64">
        <v>44907</v>
      </c>
      <c r="B49" s="85">
        <v>0.72499999999999998</v>
      </c>
      <c r="C49" s="63" t="s">
        <v>1119</v>
      </c>
      <c r="D49" s="63" t="s">
        <v>1488</v>
      </c>
      <c r="E49" s="63" t="s">
        <v>74</v>
      </c>
      <c r="F49" s="63" t="s">
        <v>75</v>
      </c>
      <c r="G49" s="63" t="s">
        <v>76</v>
      </c>
      <c r="H49" s="63">
        <v>5</v>
      </c>
      <c r="I49" s="63">
        <v>-0.27</v>
      </c>
      <c r="J49" s="63">
        <v>4.7300000000000004</v>
      </c>
      <c r="K49" s="63" t="s">
        <v>1489</v>
      </c>
    </row>
    <row r="50" spans="1:11" x14ac:dyDescent="0.25">
      <c r="A50" s="64">
        <v>44910</v>
      </c>
      <c r="B50" s="85">
        <v>0.46895833333333337</v>
      </c>
      <c r="C50" s="63" t="s">
        <v>1119</v>
      </c>
      <c r="D50" s="63" t="s">
        <v>870</v>
      </c>
      <c r="E50" s="63" t="s">
        <v>74</v>
      </c>
      <c r="F50" s="63" t="s">
        <v>75</v>
      </c>
      <c r="G50" s="63" t="s">
        <v>76</v>
      </c>
      <c r="H50" s="63">
        <v>5</v>
      </c>
      <c r="I50" s="63">
        <v>-0.27</v>
      </c>
      <c r="J50" s="63">
        <v>4.7300000000000004</v>
      </c>
      <c r="K50" s="63" t="s">
        <v>1490</v>
      </c>
    </row>
    <row r="51" spans="1:11" x14ac:dyDescent="0.25">
      <c r="A51" s="64">
        <v>44899</v>
      </c>
      <c r="B51" s="85">
        <v>0.65740740740740744</v>
      </c>
      <c r="C51" s="63" t="s">
        <v>1119</v>
      </c>
      <c r="D51" s="63" t="s">
        <v>806</v>
      </c>
      <c r="E51" s="63" t="s">
        <v>74</v>
      </c>
      <c r="F51" s="63" t="s">
        <v>75</v>
      </c>
      <c r="G51" s="63" t="s">
        <v>76</v>
      </c>
      <c r="H51" s="63">
        <v>10</v>
      </c>
      <c r="I51" s="63">
        <v>-0.34</v>
      </c>
      <c r="J51" s="63">
        <v>9.66</v>
      </c>
      <c r="K51" s="63" t="s">
        <v>1491</v>
      </c>
    </row>
    <row r="52" spans="1:11" x14ac:dyDescent="0.25">
      <c r="A52" s="64">
        <v>44914</v>
      </c>
      <c r="B52" s="85">
        <v>0.66515046296296299</v>
      </c>
      <c r="C52" s="63" t="s">
        <v>1119</v>
      </c>
      <c r="D52" s="63" t="s">
        <v>1492</v>
      </c>
      <c r="E52" s="63" t="s">
        <v>74</v>
      </c>
      <c r="F52" s="63" t="s">
        <v>75</v>
      </c>
      <c r="G52" s="63" t="s">
        <v>76</v>
      </c>
      <c r="H52" s="63">
        <v>5</v>
      </c>
      <c r="I52" s="63">
        <v>-0.27</v>
      </c>
      <c r="J52" s="63">
        <v>4.7300000000000004</v>
      </c>
      <c r="K52" s="63" t="s">
        <v>1493</v>
      </c>
    </row>
    <row r="53" spans="1:11" x14ac:dyDescent="0.25">
      <c r="A53" s="64">
        <v>44927</v>
      </c>
      <c r="B53" s="85">
        <v>0.62664351851851852</v>
      </c>
      <c r="C53" s="63" t="s">
        <v>1119</v>
      </c>
      <c r="D53" s="63" t="s">
        <v>599</v>
      </c>
      <c r="E53" s="63" t="s">
        <v>74</v>
      </c>
      <c r="F53" s="63" t="s">
        <v>75</v>
      </c>
      <c r="G53" s="63" t="s">
        <v>76</v>
      </c>
      <c r="H53" s="63">
        <v>25</v>
      </c>
      <c r="I53" s="63">
        <v>-0.55000000000000004</v>
      </c>
      <c r="J53" s="63">
        <v>24.45</v>
      </c>
      <c r="K53" s="63" t="s">
        <v>92</v>
      </c>
    </row>
    <row r="54" spans="1:11" x14ac:dyDescent="0.25">
      <c r="A54" s="64">
        <v>44914</v>
      </c>
      <c r="B54" s="85">
        <v>0.58633101851851854</v>
      </c>
      <c r="C54" s="63" t="s">
        <v>1119</v>
      </c>
      <c r="D54" s="63" t="s">
        <v>801</v>
      </c>
      <c r="E54" s="63" t="s">
        <v>74</v>
      </c>
      <c r="F54" s="63" t="s">
        <v>75</v>
      </c>
      <c r="G54" s="63" t="s">
        <v>76</v>
      </c>
      <c r="H54" s="63">
        <v>110</v>
      </c>
      <c r="I54" s="63">
        <v>-1.74</v>
      </c>
      <c r="J54" s="63">
        <v>108.26</v>
      </c>
      <c r="K54" s="63" t="s">
        <v>1494</v>
      </c>
    </row>
    <row r="55" spans="1:11" x14ac:dyDescent="0.25">
      <c r="A55" s="64">
        <v>44922</v>
      </c>
      <c r="B55" s="85">
        <v>0.86488425925925927</v>
      </c>
      <c r="C55" s="63" t="s">
        <v>1119</v>
      </c>
      <c r="D55" s="63" t="s">
        <v>1191</v>
      </c>
      <c r="E55" s="63" t="s">
        <v>74</v>
      </c>
      <c r="F55" s="63" t="s">
        <v>75</v>
      </c>
      <c r="G55" s="63" t="s">
        <v>76</v>
      </c>
      <c r="H55" s="63">
        <v>15</v>
      </c>
      <c r="I55" s="63">
        <v>-0.41</v>
      </c>
      <c r="J55" s="63">
        <v>14.59</v>
      </c>
      <c r="K55" s="63" t="s">
        <v>1495</v>
      </c>
    </row>
    <row r="56" spans="1:11" x14ac:dyDescent="0.25">
      <c r="A56" s="64">
        <v>44913</v>
      </c>
      <c r="B56" s="85">
        <v>0.77630787037037041</v>
      </c>
      <c r="C56" s="63" t="s">
        <v>1119</v>
      </c>
      <c r="D56" s="63" t="s">
        <v>469</v>
      </c>
      <c r="E56" s="63" t="s">
        <v>74</v>
      </c>
      <c r="F56" s="63" t="s">
        <v>75</v>
      </c>
      <c r="G56" s="63" t="s">
        <v>76</v>
      </c>
      <c r="H56" s="63">
        <v>10</v>
      </c>
      <c r="I56" s="63">
        <v>-0.34</v>
      </c>
      <c r="J56" s="63">
        <v>9.66</v>
      </c>
      <c r="K56" s="63" t="s">
        <v>1496</v>
      </c>
    </row>
    <row r="57" spans="1:11" x14ac:dyDescent="0.25">
      <c r="A57" s="64">
        <v>44906</v>
      </c>
      <c r="B57" s="85">
        <v>0.47336805555555556</v>
      </c>
      <c r="C57" s="63" t="s">
        <v>1119</v>
      </c>
      <c r="D57" s="63" t="s">
        <v>960</v>
      </c>
      <c r="E57" s="63" t="s">
        <v>74</v>
      </c>
      <c r="F57" s="63" t="s">
        <v>75</v>
      </c>
      <c r="G57" s="63" t="s">
        <v>76</v>
      </c>
      <c r="H57" s="63">
        <v>5</v>
      </c>
      <c r="I57" s="63">
        <v>-0.27</v>
      </c>
      <c r="J57" s="63">
        <v>4.7300000000000004</v>
      </c>
      <c r="K57" s="63" t="s">
        <v>1497</v>
      </c>
    </row>
    <row r="58" spans="1:11" x14ac:dyDescent="0.25">
      <c r="A58" s="64">
        <v>44899</v>
      </c>
      <c r="B58" s="85">
        <v>0.53990740740740739</v>
      </c>
      <c r="C58" s="63" t="s">
        <v>1119</v>
      </c>
      <c r="D58" s="63" t="s">
        <v>81</v>
      </c>
      <c r="E58" s="63" t="s">
        <v>74</v>
      </c>
      <c r="F58" s="63" t="s">
        <v>75</v>
      </c>
      <c r="G58" s="63" t="s">
        <v>76</v>
      </c>
      <c r="H58" s="63">
        <v>10</v>
      </c>
      <c r="I58" s="63">
        <v>-0.34</v>
      </c>
      <c r="J58" s="63">
        <v>9.66</v>
      </c>
      <c r="K58" s="63" t="s">
        <v>1498</v>
      </c>
    </row>
    <row r="59" spans="1:11" x14ac:dyDescent="0.25">
      <c r="A59" s="64">
        <v>44905</v>
      </c>
      <c r="B59" s="85">
        <v>0.77094907407407398</v>
      </c>
      <c r="C59" s="63" t="s">
        <v>1119</v>
      </c>
      <c r="D59" s="63" t="s">
        <v>505</v>
      </c>
      <c r="E59" s="63" t="s">
        <v>74</v>
      </c>
      <c r="F59" s="63" t="s">
        <v>75</v>
      </c>
      <c r="G59" s="63" t="s">
        <v>76</v>
      </c>
      <c r="H59" s="63">
        <v>110</v>
      </c>
      <c r="I59" s="63">
        <v>-1.74</v>
      </c>
      <c r="J59" s="63">
        <v>108.26</v>
      </c>
      <c r="K59" s="63" t="s">
        <v>1499</v>
      </c>
    </row>
    <row r="60" spans="1:11" x14ac:dyDescent="0.25">
      <c r="A60" s="64">
        <v>44908</v>
      </c>
      <c r="B60" s="85">
        <v>0.8447337962962963</v>
      </c>
      <c r="C60" s="63" t="s">
        <v>1119</v>
      </c>
      <c r="D60" s="63" t="s">
        <v>719</v>
      </c>
      <c r="E60" s="63" t="s">
        <v>74</v>
      </c>
      <c r="F60" s="63" t="s">
        <v>75</v>
      </c>
      <c r="G60" s="63" t="s">
        <v>76</v>
      </c>
      <c r="H60" s="63">
        <v>10</v>
      </c>
      <c r="I60" s="63">
        <v>-0.34</v>
      </c>
      <c r="J60" s="63">
        <v>9.66</v>
      </c>
      <c r="K60" s="63" t="s">
        <v>1500</v>
      </c>
    </row>
    <row r="61" spans="1:11" x14ac:dyDescent="0.25">
      <c r="A61" s="64">
        <v>44904</v>
      </c>
      <c r="B61" s="85">
        <v>0.79547453703703708</v>
      </c>
      <c r="C61" s="63" t="s">
        <v>1119</v>
      </c>
      <c r="D61" s="63" t="s">
        <v>94</v>
      </c>
      <c r="E61" s="63" t="s">
        <v>1501</v>
      </c>
      <c r="F61" s="63" t="s">
        <v>96</v>
      </c>
      <c r="G61" s="63" t="s">
        <v>76</v>
      </c>
      <c r="H61" s="63">
        <v>-7.95</v>
      </c>
      <c r="I61" s="63">
        <v>0</v>
      </c>
      <c r="J61" s="63">
        <v>-7.95</v>
      </c>
      <c r="K61" s="63" t="s">
        <v>1471</v>
      </c>
    </row>
    <row r="62" spans="1:11" x14ac:dyDescent="0.25">
      <c r="A62" s="64">
        <v>44913</v>
      </c>
      <c r="B62" s="85">
        <v>0.59425925925925926</v>
      </c>
      <c r="C62" s="63" t="s">
        <v>1119</v>
      </c>
      <c r="D62" s="63" t="s">
        <v>706</v>
      </c>
      <c r="E62" s="63" t="s">
        <v>74</v>
      </c>
      <c r="F62" s="63" t="s">
        <v>75</v>
      </c>
      <c r="G62" s="63" t="s">
        <v>76</v>
      </c>
      <c r="H62" s="63">
        <v>5</v>
      </c>
      <c r="I62" s="63">
        <v>-0.27</v>
      </c>
      <c r="J62" s="63">
        <v>4.7300000000000004</v>
      </c>
      <c r="K62" s="63" t="s">
        <v>1502</v>
      </c>
    </row>
    <row r="63" spans="1:11" x14ac:dyDescent="0.25">
      <c r="A63" s="64">
        <v>44903</v>
      </c>
      <c r="B63" s="85">
        <v>0.5794907407407407</v>
      </c>
      <c r="C63" s="63" t="s">
        <v>1119</v>
      </c>
      <c r="D63" s="63" t="s">
        <v>115</v>
      </c>
      <c r="E63" s="63" t="s">
        <v>74</v>
      </c>
      <c r="F63" s="63" t="s">
        <v>75</v>
      </c>
      <c r="G63" s="63" t="s">
        <v>76</v>
      </c>
      <c r="H63" s="63">
        <v>5</v>
      </c>
      <c r="I63" s="63">
        <v>-0.27</v>
      </c>
      <c r="J63" s="63">
        <v>4.7300000000000004</v>
      </c>
      <c r="K63" s="63" t="s">
        <v>1503</v>
      </c>
    </row>
    <row r="64" spans="1:11" x14ac:dyDescent="0.25">
      <c r="A64" s="64">
        <v>44908</v>
      </c>
      <c r="B64" s="85">
        <v>0.54915509259259265</v>
      </c>
      <c r="C64" s="63" t="s">
        <v>1119</v>
      </c>
      <c r="D64" s="63" t="s">
        <v>258</v>
      </c>
      <c r="E64" s="63" t="s">
        <v>74</v>
      </c>
      <c r="F64" s="63" t="s">
        <v>75</v>
      </c>
      <c r="G64" s="63" t="s">
        <v>76</v>
      </c>
      <c r="H64" s="63">
        <v>5</v>
      </c>
      <c r="I64" s="63">
        <v>-0.27</v>
      </c>
      <c r="J64" s="63">
        <v>4.7300000000000004</v>
      </c>
      <c r="K64" s="63" t="s">
        <v>1504</v>
      </c>
    </row>
    <row r="65" spans="1:11" x14ac:dyDescent="0.25">
      <c r="A65" s="64">
        <v>44902</v>
      </c>
      <c r="B65" s="85">
        <v>0.87965277777777784</v>
      </c>
      <c r="C65" s="63" t="s">
        <v>1119</v>
      </c>
      <c r="D65" s="63" t="s">
        <v>1505</v>
      </c>
      <c r="E65" s="63" t="s">
        <v>74</v>
      </c>
      <c r="F65" s="63" t="s">
        <v>75</v>
      </c>
      <c r="G65" s="63" t="s">
        <v>76</v>
      </c>
      <c r="H65" s="63">
        <v>23.55</v>
      </c>
      <c r="I65" s="63">
        <v>-0.53</v>
      </c>
      <c r="J65" s="63">
        <v>23.02</v>
      </c>
      <c r="K65" s="63" t="s">
        <v>1506</v>
      </c>
    </row>
    <row r="66" spans="1:11" x14ac:dyDescent="0.25">
      <c r="A66" s="64">
        <v>44926</v>
      </c>
      <c r="B66" s="85">
        <v>0.68599537037037039</v>
      </c>
      <c r="C66" s="63" t="s">
        <v>1119</v>
      </c>
      <c r="D66" s="63" t="s">
        <v>1507</v>
      </c>
      <c r="E66" s="63" t="s">
        <v>74</v>
      </c>
      <c r="F66" s="63" t="s">
        <v>75</v>
      </c>
      <c r="G66" s="63" t="s">
        <v>76</v>
      </c>
      <c r="H66" s="63">
        <v>25</v>
      </c>
      <c r="I66" s="63">
        <v>-0.55000000000000004</v>
      </c>
      <c r="J66" s="63">
        <v>24.45</v>
      </c>
      <c r="K66" s="63" t="s">
        <v>92</v>
      </c>
    </row>
    <row r="67" spans="1:11" x14ac:dyDescent="0.25">
      <c r="A67" s="64">
        <v>44899</v>
      </c>
      <c r="B67" s="85">
        <v>0.51929398148148154</v>
      </c>
      <c r="C67" s="63" t="s">
        <v>1119</v>
      </c>
      <c r="D67" s="63" t="s">
        <v>583</v>
      </c>
      <c r="E67" s="63" t="s">
        <v>74</v>
      </c>
      <c r="F67" s="63" t="s">
        <v>75</v>
      </c>
      <c r="G67" s="63" t="s">
        <v>76</v>
      </c>
      <c r="H67" s="63">
        <v>5</v>
      </c>
      <c r="I67" s="63">
        <v>-0.27</v>
      </c>
      <c r="J67" s="63">
        <v>4.7300000000000004</v>
      </c>
      <c r="K67" s="63" t="s">
        <v>1508</v>
      </c>
    </row>
    <row r="68" spans="1:11" x14ac:dyDescent="0.25">
      <c r="A68" s="64">
        <v>44917</v>
      </c>
      <c r="B68" s="85">
        <v>0.8586921296296296</v>
      </c>
      <c r="C68" s="63" t="s">
        <v>1119</v>
      </c>
      <c r="D68" s="63" t="s">
        <v>870</v>
      </c>
      <c r="E68" s="63" t="s">
        <v>74</v>
      </c>
      <c r="F68" s="63" t="s">
        <v>75</v>
      </c>
      <c r="G68" s="63" t="s">
        <v>76</v>
      </c>
      <c r="H68" s="63">
        <v>5</v>
      </c>
      <c r="I68" s="63">
        <v>-0.27</v>
      </c>
      <c r="J68" s="63">
        <v>4.7300000000000004</v>
      </c>
      <c r="K68" s="63" t="s">
        <v>1509</v>
      </c>
    </row>
    <row r="69" spans="1:11" x14ac:dyDescent="0.25">
      <c r="A69" s="64">
        <v>44918</v>
      </c>
      <c r="B69" s="85">
        <v>0.4227083333333333</v>
      </c>
      <c r="C69" s="63" t="s">
        <v>1119</v>
      </c>
      <c r="D69" s="63" t="s">
        <v>192</v>
      </c>
      <c r="E69" s="63" t="s">
        <v>74</v>
      </c>
      <c r="F69" s="63" t="s">
        <v>75</v>
      </c>
      <c r="G69" s="63" t="s">
        <v>76</v>
      </c>
      <c r="H69" s="63">
        <v>110</v>
      </c>
      <c r="I69" s="63">
        <v>-1.74</v>
      </c>
      <c r="J69" s="63">
        <v>108.26</v>
      </c>
      <c r="K69" s="63" t="s">
        <v>1510</v>
      </c>
    </row>
    <row r="70" spans="1:11" x14ac:dyDescent="0.25">
      <c r="J70" s="63">
        <f>SUBTOTAL(9,J2:J69)</f>
        <v>1185.9800000000002</v>
      </c>
    </row>
  </sheetData>
  <autoFilter ref="A1:K69" xr:uid="{E4CBD8B2-4941-4565-8200-00E0DBD2B400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96F0E-8FC1-4E9A-AD14-09410A178C3D}">
  <dimension ref="A1:N118"/>
  <sheetViews>
    <sheetView workbookViewId="0">
      <pane ySplit="1" topLeftCell="A35" activePane="bottomLeft" state="frozen"/>
      <selection pane="bottomLeft" activeCell="J10" sqref="J10"/>
    </sheetView>
  </sheetViews>
  <sheetFormatPr defaultRowHeight="12.5" x14ac:dyDescent="0.25"/>
  <cols>
    <col min="1" max="1" width="9.90625" style="63" bestFit="1" customWidth="1"/>
    <col min="2" max="2" width="7.90625" style="63" hidden="1" customWidth="1"/>
    <col min="3" max="3" width="9" style="63" hidden="1" customWidth="1"/>
    <col min="4" max="4" width="14.54296875" style="63" customWidth="1"/>
    <col min="5" max="5" width="9.54296875" style="63" customWidth="1"/>
    <col min="6" max="6" width="9.453125" style="63" hidden="1" customWidth="1"/>
    <col min="7" max="7" width="8" style="63" hidden="1" customWidth="1"/>
    <col min="8" max="8" width="5.81640625" style="63" bestFit="1" customWidth="1"/>
    <col min="9" max="9" width="5.453125" style="63" bestFit="1" customWidth="1"/>
    <col min="10" max="10" width="6.81640625" style="63" bestFit="1" customWidth="1"/>
    <col min="11" max="11" width="32.1796875" style="63" hidden="1" customWidth="1"/>
    <col min="12" max="12" width="3.81640625" style="63" customWidth="1"/>
    <col min="13" max="13" width="5.08984375" style="63" customWidth="1"/>
    <col min="14" max="14" width="97" style="63" customWidth="1"/>
    <col min="15" max="16384" width="8.7265625" style="63"/>
  </cols>
  <sheetData>
    <row r="1" spans="1:14" x14ac:dyDescent="0.25">
      <c r="A1" s="63" t="s">
        <v>0</v>
      </c>
      <c r="B1" s="63" t="s">
        <v>457</v>
      </c>
      <c r="C1" s="63" t="s">
        <v>458</v>
      </c>
      <c r="D1" s="63" t="s">
        <v>57</v>
      </c>
      <c r="E1" s="63" t="s">
        <v>58</v>
      </c>
      <c r="F1" s="63" t="s">
        <v>59</v>
      </c>
      <c r="G1" s="63" t="s">
        <v>60</v>
      </c>
      <c r="H1" s="63" t="s">
        <v>61</v>
      </c>
      <c r="I1" s="63" t="s">
        <v>62</v>
      </c>
      <c r="J1" s="63" t="s">
        <v>63</v>
      </c>
      <c r="K1" s="63" t="s">
        <v>64</v>
      </c>
      <c r="L1" s="63" t="s">
        <v>65</v>
      </c>
      <c r="M1" s="63" t="s">
        <v>66</v>
      </c>
      <c r="N1" s="63" t="s">
        <v>67</v>
      </c>
    </row>
    <row r="2" spans="1:14" x14ac:dyDescent="0.25">
      <c r="A2" s="64">
        <v>44868</v>
      </c>
      <c r="B2" s="85">
        <v>0.35670138888888886</v>
      </c>
      <c r="C2" s="63" t="s">
        <v>1119</v>
      </c>
      <c r="D2" s="63" t="s">
        <v>419</v>
      </c>
      <c r="E2" s="63" t="s">
        <v>74</v>
      </c>
      <c r="F2" s="63" t="s">
        <v>75</v>
      </c>
      <c r="G2" s="63" t="s">
        <v>76</v>
      </c>
      <c r="H2" s="63">
        <v>5</v>
      </c>
      <c r="I2" s="63">
        <v>-0.27</v>
      </c>
      <c r="J2" s="63">
        <v>4.7300000000000004</v>
      </c>
      <c r="K2" s="63" t="s">
        <v>420</v>
      </c>
      <c r="L2" s="63" t="s">
        <v>78</v>
      </c>
      <c r="M2" s="63" t="s">
        <v>1175</v>
      </c>
      <c r="N2" s="63" t="s">
        <v>1176</v>
      </c>
    </row>
    <row r="3" spans="1:14" x14ac:dyDescent="0.25">
      <c r="A3" s="64">
        <v>44868</v>
      </c>
      <c r="B3" s="85">
        <v>0.44550925925925927</v>
      </c>
      <c r="C3" s="63" t="s">
        <v>1119</v>
      </c>
      <c r="D3" s="63" t="s">
        <v>1177</v>
      </c>
      <c r="E3" s="63" t="s">
        <v>74</v>
      </c>
      <c r="F3" s="63" t="s">
        <v>75</v>
      </c>
      <c r="G3" s="63" t="s">
        <v>76</v>
      </c>
      <c r="H3" s="63">
        <v>5</v>
      </c>
      <c r="I3" s="63">
        <v>-0.27</v>
      </c>
      <c r="J3" s="63">
        <v>4.7300000000000004</v>
      </c>
      <c r="K3" s="63" t="s">
        <v>1178</v>
      </c>
      <c r="L3" s="63" t="s">
        <v>78</v>
      </c>
      <c r="M3" s="63" t="s">
        <v>1179</v>
      </c>
      <c r="N3" s="63" t="s">
        <v>1180</v>
      </c>
    </row>
    <row r="4" spans="1:14" x14ac:dyDescent="0.25">
      <c r="A4" s="64">
        <v>44868</v>
      </c>
      <c r="B4" s="85">
        <v>0.7560069444444445</v>
      </c>
      <c r="C4" s="63" t="s">
        <v>1119</v>
      </c>
      <c r="D4" s="63" t="s">
        <v>875</v>
      </c>
      <c r="E4" s="63" t="s">
        <v>74</v>
      </c>
      <c r="F4" s="63" t="s">
        <v>75</v>
      </c>
      <c r="G4" s="63" t="s">
        <v>76</v>
      </c>
      <c r="H4" s="63">
        <v>5</v>
      </c>
      <c r="I4" s="63">
        <v>-0.27</v>
      </c>
      <c r="J4" s="63">
        <v>4.7300000000000004</v>
      </c>
      <c r="K4" s="63" t="s">
        <v>876</v>
      </c>
      <c r="L4" s="63" t="s">
        <v>78</v>
      </c>
      <c r="M4" s="63" t="s">
        <v>1181</v>
      </c>
      <c r="N4" s="63" t="s">
        <v>1182</v>
      </c>
    </row>
    <row r="5" spans="1:14" x14ac:dyDescent="0.25">
      <c r="A5" s="64">
        <v>44868</v>
      </c>
      <c r="B5" s="85">
        <v>0.76537037037037037</v>
      </c>
      <c r="C5" s="63" t="s">
        <v>1119</v>
      </c>
      <c r="D5" s="63" t="s">
        <v>404</v>
      </c>
      <c r="E5" s="63" t="s">
        <v>74</v>
      </c>
      <c r="F5" s="63" t="s">
        <v>75</v>
      </c>
      <c r="G5" s="63" t="s">
        <v>76</v>
      </c>
      <c r="H5" s="63">
        <v>10</v>
      </c>
      <c r="I5" s="63">
        <v>-0.34</v>
      </c>
      <c r="J5" s="63">
        <v>9.66</v>
      </c>
      <c r="K5" s="63" t="s">
        <v>405</v>
      </c>
      <c r="L5" s="63" t="s">
        <v>78</v>
      </c>
      <c r="M5" s="63" t="s">
        <v>1183</v>
      </c>
      <c r="N5" s="63" t="s">
        <v>1184</v>
      </c>
    </row>
    <row r="6" spans="1:14" x14ac:dyDescent="0.25">
      <c r="A6" s="64">
        <v>44868</v>
      </c>
      <c r="B6" s="85">
        <v>0.83750000000000002</v>
      </c>
      <c r="C6" s="63" t="s">
        <v>1119</v>
      </c>
      <c r="D6" s="63" t="s">
        <v>535</v>
      </c>
      <c r="E6" s="63" t="s">
        <v>74</v>
      </c>
      <c r="F6" s="63" t="s">
        <v>75</v>
      </c>
      <c r="G6" s="63" t="s">
        <v>76</v>
      </c>
      <c r="H6" s="63">
        <v>5</v>
      </c>
      <c r="I6" s="63">
        <v>-0.27</v>
      </c>
      <c r="J6" s="63">
        <v>4.7300000000000004</v>
      </c>
      <c r="K6" s="63" t="s">
        <v>536</v>
      </c>
      <c r="L6" s="63" t="s">
        <v>78</v>
      </c>
      <c r="M6" s="63" t="s">
        <v>1185</v>
      </c>
      <c r="N6" s="63" t="s">
        <v>1186</v>
      </c>
    </row>
    <row r="7" spans="1:14" x14ac:dyDescent="0.25">
      <c r="A7" s="64">
        <v>44868</v>
      </c>
      <c r="B7" s="85">
        <v>0.91208333333333336</v>
      </c>
      <c r="C7" s="63" t="s">
        <v>1119</v>
      </c>
      <c r="D7" s="63" t="s">
        <v>1187</v>
      </c>
      <c r="E7" s="63" t="s">
        <v>74</v>
      </c>
      <c r="F7" s="63" t="s">
        <v>75</v>
      </c>
      <c r="G7" s="63" t="s">
        <v>76</v>
      </c>
      <c r="H7" s="63">
        <v>110</v>
      </c>
      <c r="I7" s="63">
        <v>-1.74</v>
      </c>
      <c r="J7" s="63">
        <v>108.26</v>
      </c>
      <c r="K7" s="63" t="s">
        <v>1188</v>
      </c>
      <c r="L7" s="63" t="s">
        <v>78</v>
      </c>
      <c r="M7" s="63" t="s">
        <v>1189</v>
      </c>
      <c r="N7" s="63" t="s">
        <v>1190</v>
      </c>
    </row>
    <row r="8" spans="1:14" x14ac:dyDescent="0.25">
      <c r="A8" s="64">
        <v>44869</v>
      </c>
      <c r="B8" s="85">
        <v>0.83821759259259254</v>
      </c>
      <c r="C8" s="63" t="s">
        <v>1119</v>
      </c>
      <c r="D8" s="63" t="s">
        <v>1191</v>
      </c>
      <c r="E8" s="63" t="s">
        <v>74</v>
      </c>
      <c r="F8" s="63" t="s">
        <v>75</v>
      </c>
      <c r="G8" s="63" t="s">
        <v>76</v>
      </c>
      <c r="H8" s="63">
        <v>35</v>
      </c>
      <c r="I8" s="63">
        <v>-0.69</v>
      </c>
      <c r="J8" s="63">
        <v>34.31</v>
      </c>
      <c r="K8" s="63" t="s">
        <v>1192</v>
      </c>
      <c r="L8" s="63" t="s">
        <v>78</v>
      </c>
      <c r="M8" s="63" t="s">
        <v>1193</v>
      </c>
      <c r="N8" s="63" t="s">
        <v>108</v>
      </c>
    </row>
    <row r="9" spans="1:14" x14ac:dyDescent="0.25">
      <c r="A9" s="64">
        <v>44870</v>
      </c>
      <c r="B9" s="85">
        <v>0.52457175925925925</v>
      </c>
      <c r="C9" s="63" t="s">
        <v>1119</v>
      </c>
      <c r="D9" s="63" t="s">
        <v>1162</v>
      </c>
      <c r="E9" s="63" t="s">
        <v>74</v>
      </c>
      <c r="F9" s="63" t="s">
        <v>75</v>
      </c>
      <c r="G9" s="63" t="s">
        <v>76</v>
      </c>
      <c r="H9" s="63">
        <v>5</v>
      </c>
      <c r="I9" s="63">
        <v>-0.27</v>
      </c>
      <c r="J9" s="63">
        <v>4.7300000000000004</v>
      </c>
      <c r="K9" s="63" t="s">
        <v>1163</v>
      </c>
      <c r="L9" s="63" t="s">
        <v>78</v>
      </c>
      <c r="M9" s="63" t="s">
        <v>1194</v>
      </c>
      <c r="N9" s="63" t="s">
        <v>1195</v>
      </c>
    </row>
    <row r="10" spans="1:14" x14ac:dyDescent="0.25">
      <c r="A10" s="64">
        <v>44870</v>
      </c>
      <c r="B10" s="85">
        <v>0.68611111111111101</v>
      </c>
      <c r="C10" s="63" t="s">
        <v>1119</v>
      </c>
      <c r="D10" s="63" t="s">
        <v>1196</v>
      </c>
      <c r="E10" s="63" t="s">
        <v>1197</v>
      </c>
      <c r="F10" s="63" t="s">
        <v>75</v>
      </c>
      <c r="G10" s="63" t="s">
        <v>76</v>
      </c>
      <c r="H10" s="63">
        <v>24</v>
      </c>
      <c r="I10" s="63">
        <v>-0.54</v>
      </c>
      <c r="J10" s="63">
        <v>23.46</v>
      </c>
      <c r="K10" s="63" t="s">
        <v>1198</v>
      </c>
      <c r="L10" s="63" t="s">
        <v>78</v>
      </c>
      <c r="M10" s="63" t="s">
        <v>1199</v>
      </c>
    </row>
    <row r="11" spans="1:14" x14ac:dyDescent="0.25">
      <c r="A11" s="64">
        <v>44870</v>
      </c>
      <c r="B11" s="85">
        <v>0.8259143518518518</v>
      </c>
      <c r="C11" s="63" t="s">
        <v>1119</v>
      </c>
      <c r="D11" s="63" t="s">
        <v>1126</v>
      </c>
      <c r="E11" s="63" t="s">
        <v>74</v>
      </c>
      <c r="F11" s="63" t="s">
        <v>75</v>
      </c>
      <c r="G11" s="63" t="s">
        <v>76</v>
      </c>
      <c r="H11" s="63">
        <v>30</v>
      </c>
      <c r="I11" s="63">
        <v>-0.62</v>
      </c>
      <c r="J11" s="63">
        <v>29.38</v>
      </c>
      <c r="K11" s="63" t="s">
        <v>1127</v>
      </c>
      <c r="L11" s="63" t="s">
        <v>78</v>
      </c>
      <c r="M11" s="63" t="s">
        <v>1200</v>
      </c>
      <c r="N11" s="63" t="s">
        <v>296</v>
      </c>
    </row>
    <row r="12" spans="1:14" x14ac:dyDescent="0.25">
      <c r="A12" s="64">
        <v>44870</v>
      </c>
      <c r="B12" s="85">
        <v>0.84394675925925933</v>
      </c>
      <c r="C12" s="63" t="s">
        <v>1119</v>
      </c>
      <c r="D12" s="63" t="s">
        <v>115</v>
      </c>
      <c r="E12" s="63" t="s">
        <v>74</v>
      </c>
      <c r="F12" s="63" t="s">
        <v>75</v>
      </c>
      <c r="G12" s="63" t="s">
        <v>76</v>
      </c>
      <c r="H12" s="63">
        <v>10</v>
      </c>
      <c r="I12" s="63">
        <v>-0.34</v>
      </c>
      <c r="J12" s="63">
        <v>9.66</v>
      </c>
      <c r="K12" s="63" t="s">
        <v>116</v>
      </c>
      <c r="L12" s="63" t="s">
        <v>78</v>
      </c>
      <c r="M12" s="63" t="s">
        <v>1201</v>
      </c>
      <c r="N12" s="63" t="s">
        <v>1202</v>
      </c>
    </row>
    <row r="13" spans="1:14" x14ac:dyDescent="0.25">
      <c r="A13" s="64">
        <v>44871</v>
      </c>
      <c r="B13" s="85">
        <v>0.35141203703703705</v>
      </c>
      <c r="C13" s="63" t="s">
        <v>1119</v>
      </c>
      <c r="D13" s="63" t="s">
        <v>395</v>
      </c>
      <c r="E13" s="63" t="s">
        <v>74</v>
      </c>
      <c r="F13" s="63" t="s">
        <v>75</v>
      </c>
      <c r="G13" s="63" t="s">
        <v>76</v>
      </c>
      <c r="H13" s="63">
        <v>5</v>
      </c>
      <c r="I13" s="63">
        <v>-0.27</v>
      </c>
      <c r="J13" s="63">
        <v>4.7300000000000004</v>
      </c>
      <c r="K13" s="63" t="s">
        <v>396</v>
      </c>
      <c r="L13" s="63" t="s">
        <v>78</v>
      </c>
      <c r="M13" s="63" t="s">
        <v>1203</v>
      </c>
      <c r="N13" s="63" t="s">
        <v>1204</v>
      </c>
    </row>
    <row r="14" spans="1:14" x14ac:dyDescent="0.25">
      <c r="A14" s="64">
        <v>44871</v>
      </c>
      <c r="B14" s="85">
        <v>0.93113425925925919</v>
      </c>
      <c r="C14" s="63" t="s">
        <v>1119</v>
      </c>
      <c r="D14" s="63" t="s">
        <v>355</v>
      </c>
      <c r="E14" s="63" t="s">
        <v>74</v>
      </c>
      <c r="F14" s="63" t="s">
        <v>75</v>
      </c>
      <c r="G14" s="63" t="s">
        <v>76</v>
      </c>
      <c r="H14" s="63">
        <v>110</v>
      </c>
      <c r="I14" s="63">
        <v>-1.74</v>
      </c>
      <c r="J14" s="63">
        <v>108.26</v>
      </c>
      <c r="K14" s="63" t="s">
        <v>356</v>
      </c>
      <c r="L14" s="63" t="s">
        <v>78</v>
      </c>
      <c r="M14" s="63" t="s">
        <v>1205</v>
      </c>
      <c r="N14" s="63" t="s">
        <v>1206</v>
      </c>
    </row>
    <row r="15" spans="1:14" x14ac:dyDescent="0.25">
      <c r="A15" s="64">
        <v>44872</v>
      </c>
      <c r="B15" s="85">
        <v>0.46593749999999995</v>
      </c>
      <c r="C15" s="63" t="s">
        <v>1119</v>
      </c>
      <c r="D15" s="63" t="s">
        <v>419</v>
      </c>
      <c r="E15" s="63" t="s">
        <v>74</v>
      </c>
      <c r="F15" s="63" t="s">
        <v>75</v>
      </c>
      <c r="G15" s="63" t="s">
        <v>76</v>
      </c>
      <c r="H15" s="63">
        <v>5</v>
      </c>
      <c r="I15" s="63">
        <v>-0.27</v>
      </c>
      <c r="J15" s="63">
        <v>4.7300000000000004</v>
      </c>
      <c r="K15" s="63" t="s">
        <v>420</v>
      </c>
      <c r="L15" s="63" t="s">
        <v>78</v>
      </c>
      <c r="M15" s="63" t="s">
        <v>1207</v>
      </c>
      <c r="N15" s="63" t="s">
        <v>1208</v>
      </c>
    </row>
    <row r="16" spans="1:14" x14ac:dyDescent="0.25">
      <c r="A16" s="64">
        <v>44872</v>
      </c>
      <c r="B16" s="85">
        <v>0.82074074074074066</v>
      </c>
      <c r="C16" s="63" t="s">
        <v>1119</v>
      </c>
      <c r="D16" s="63" t="s">
        <v>1209</v>
      </c>
      <c r="E16" s="63" t="s">
        <v>74</v>
      </c>
      <c r="F16" s="63" t="s">
        <v>75</v>
      </c>
      <c r="G16" s="63" t="s">
        <v>76</v>
      </c>
      <c r="H16" s="63">
        <v>5</v>
      </c>
      <c r="I16" s="63">
        <v>-0.27</v>
      </c>
      <c r="J16" s="63">
        <v>4.7300000000000004</v>
      </c>
      <c r="K16" s="63" t="s">
        <v>1210</v>
      </c>
      <c r="L16" s="63" t="s">
        <v>78</v>
      </c>
      <c r="M16" s="63" t="s">
        <v>1211</v>
      </c>
      <c r="N16" s="63" t="s">
        <v>1212</v>
      </c>
    </row>
    <row r="17" spans="1:14" x14ac:dyDescent="0.25">
      <c r="A17" s="64">
        <v>44872</v>
      </c>
      <c r="B17" s="85">
        <v>0.98843749999999997</v>
      </c>
      <c r="C17" s="63" t="s">
        <v>1119</v>
      </c>
      <c r="D17" s="63" t="s">
        <v>1213</v>
      </c>
      <c r="E17" s="63" t="s">
        <v>74</v>
      </c>
      <c r="F17" s="63" t="s">
        <v>75</v>
      </c>
      <c r="G17" s="63" t="s">
        <v>76</v>
      </c>
      <c r="H17" s="63">
        <v>35</v>
      </c>
      <c r="I17" s="63">
        <v>-0.69</v>
      </c>
      <c r="J17" s="63">
        <v>34.31</v>
      </c>
      <c r="K17" s="63" t="s">
        <v>1214</v>
      </c>
      <c r="L17" s="63" t="s">
        <v>78</v>
      </c>
      <c r="M17" s="63" t="s">
        <v>1215</v>
      </c>
      <c r="N17" s="63" t="s">
        <v>108</v>
      </c>
    </row>
    <row r="18" spans="1:14" x14ac:dyDescent="0.25">
      <c r="A18" s="64">
        <v>44873</v>
      </c>
      <c r="B18" s="85">
        <v>0.36548611111111112</v>
      </c>
      <c r="C18" s="63" t="s">
        <v>1119</v>
      </c>
      <c r="D18" s="63" t="s">
        <v>907</v>
      </c>
      <c r="E18" s="63" t="s">
        <v>74</v>
      </c>
      <c r="F18" s="63" t="s">
        <v>75</v>
      </c>
      <c r="G18" s="63" t="s">
        <v>76</v>
      </c>
      <c r="H18" s="63">
        <v>5</v>
      </c>
      <c r="I18" s="63">
        <v>-0.27</v>
      </c>
      <c r="J18" s="63">
        <v>4.7300000000000004</v>
      </c>
      <c r="K18" s="63" t="s">
        <v>908</v>
      </c>
      <c r="L18" s="63" t="s">
        <v>78</v>
      </c>
      <c r="M18" s="63" t="s">
        <v>1216</v>
      </c>
      <c r="N18" s="63" t="s">
        <v>1217</v>
      </c>
    </row>
    <row r="19" spans="1:14" x14ac:dyDescent="0.25">
      <c r="A19" s="64">
        <v>44873</v>
      </c>
      <c r="B19" s="85">
        <v>0.61936342592592586</v>
      </c>
      <c r="C19" s="63" t="s">
        <v>1119</v>
      </c>
      <c r="D19" s="63" t="s">
        <v>1218</v>
      </c>
      <c r="E19" s="63" t="s">
        <v>74</v>
      </c>
      <c r="F19" s="63" t="s">
        <v>75</v>
      </c>
      <c r="G19" s="63" t="s">
        <v>76</v>
      </c>
      <c r="H19" s="63">
        <v>25</v>
      </c>
      <c r="I19" s="63">
        <v>-0.55000000000000004</v>
      </c>
      <c r="J19" s="63">
        <v>24.45</v>
      </c>
      <c r="K19" s="63" t="s">
        <v>1219</v>
      </c>
      <c r="L19" s="63" t="s">
        <v>78</v>
      </c>
      <c r="M19" s="63" t="s">
        <v>1220</v>
      </c>
      <c r="N19" s="63" t="s">
        <v>92</v>
      </c>
    </row>
    <row r="20" spans="1:14" x14ac:dyDescent="0.25">
      <c r="A20" s="64">
        <v>44873</v>
      </c>
      <c r="B20" s="85">
        <v>0.86082175925925919</v>
      </c>
      <c r="C20" s="63" t="s">
        <v>1119</v>
      </c>
      <c r="D20" s="63" t="s">
        <v>1177</v>
      </c>
      <c r="E20" s="63" t="s">
        <v>74</v>
      </c>
      <c r="F20" s="63" t="s">
        <v>75</v>
      </c>
      <c r="G20" s="63" t="s">
        <v>76</v>
      </c>
      <c r="H20" s="63">
        <v>5</v>
      </c>
      <c r="I20" s="63">
        <v>-0.27</v>
      </c>
      <c r="J20" s="63">
        <v>4.7300000000000004</v>
      </c>
      <c r="K20" s="63" t="s">
        <v>1178</v>
      </c>
      <c r="L20" s="63" t="s">
        <v>78</v>
      </c>
      <c r="M20" s="63" t="s">
        <v>1221</v>
      </c>
      <c r="N20" s="63" t="s">
        <v>1222</v>
      </c>
    </row>
    <row r="21" spans="1:14" x14ac:dyDescent="0.25">
      <c r="A21" s="64">
        <v>44874</v>
      </c>
      <c r="B21" s="85">
        <v>0.53965277777777776</v>
      </c>
      <c r="C21" s="63" t="s">
        <v>1119</v>
      </c>
      <c r="D21" s="63" t="s">
        <v>1075</v>
      </c>
      <c r="E21" s="63" t="s">
        <v>74</v>
      </c>
      <c r="F21" s="63" t="s">
        <v>75</v>
      </c>
      <c r="G21" s="63" t="s">
        <v>76</v>
      </c>
      <c r="H21" s="63">
        <v>5</v>
      </c>
      <c r="I21" s="63">
        <v>-0.27</v>
      </c>
      <c r="J21" s="63">
        <v>4.7300000000000004</v>
      </c>
      <c r="K21" s="63" t="s">
        <v>1076</v>
      </c>
      <c r="L21" s="63" t="s">
        <v>78</v>
      </c>
      <c r="M21" s="63" t="s">
        <v>1223</v>
      </c>
      <c r="N21" s="63" t="s">
        <v>1224</v>
      </c>
    </row>
    <row r="22" spans="1:14" x14ac:dyDescent="0.25">
      <c r="A22" s="64">
        <v>44874</v>
      </c>
      <c r="B22" s="85">
        <v>0.90336805555555555</v>
      </c>
      <c r="C22" s="63" t="s">
        <v>1119</v>
      </c>
      <c r="D22" s="63" t="s">
        <v>1225</v>
      </c>
      <c r="E22" s="63" t="s">
        <v>74</v>
      </c>
      <c r="F22" s="63" t="s">
        <v>75</v>
      </c>
      <c r="G22" s="63" t="s">
        <v>76</v>
      </c>
      <c r="H22" s="63">
        <v>10</v>
      </c>
      <c r="I22" s="63">
        <v>-0.34</v>
      </c>
      <c r="J22" s="63">
        <v>9.66</v>
      </c>
      <c r="K22" s="63" t="s">
        <v>1226</v>
      </c>
      <c r="L22" s="63" t="s">
        <v>78</v>
      </c>
      <c r="M22" s="63" t="s">
        <v>1227</v>
      </c>
      <c r="N22" s="63" t="s">
        <v>1228</v>
      </c>
    </row>
    <row r="23" spans="1:14" x14ac:dyDescent="0.25">
      <c r="A23" s="64">
        <v>44874</v>
      </c>
      <c r="B23" s="85">
        <v>0.90668981481481481</v>
      </c>
      <c r="C23" s="63" t="s">
        <v>1119</v>
      </c>
      <c r="D23" s="63" t="s">
        <v>1229</v>
      </c>
      <c r="E23" s="63" t="s">
        <v>74</v>
      </c>
      <c r="F23" s="63" t="s">
        <v>75</v>
      </c>
      <c r="G23" s="63" t="s">
        <v>76</v>
      </c>
      <c r="H23" s="63">
        <v>35</v>
      </c>
      <c r="I23" s="63">
        <v>-0.69</v>
      </c>
      <c r="J23" s="63">
        <v>34.31</v>
      </c>
      <c r="K23" s="63" t="s">
        <v>1230</v>
      </c>
      <c r="L23" s="63" t="s">
        <v>78</v>
      </c>
      <c r="M23" s="63" t="s">
        <v>1231</v>
      </c>
      <c r="N23" s="63" t="s">
        <v>108</v>
      </c>
    </row>
    <row r="24" spans="1:14" x14ac:dyDescent="0.25">
      <c r="A24" s="64">
        <v>44875</v>
      </c>
      <c r="B24" s="85">
        <v>0.22600694444444444</v>
      </c>
      <c r="C24" s="63" t="s">
        <v>1119</v>
      </c>
      <c r="D24" s="63" t="s">
        <v>1232</v>
      </c>
      <c r="E24" s="63" t="s">
        <v>74</v>
      </c>
      <c r="F24" s="63" t="s">
        <v>75</v>
      </c>
      <c r="G24" s="63" t="s">
        <v>76</v>
      </c>
      <c r="H24" s="63">
        <v>35</v>
      </c>
      <c r="I24" s="63">
        <v>-0.69</v>
      </c>
      <c r="J24" s="63">
        <v>34.31</v>
      </c>
      <c r="K24" s="63" t="s">
        <v>1233</v>
      </c>
      <c r="L24" s="63" t="s">
        <v>78</v>
      </c>
      <c r="M24" s="63" t="s">
        <v>1234</v>
      </c>
      <c r="N24" s="63" t="s">
        <v>108</v>
      </c>
    </row>
    <row r="25" spans="1:14" x14ac:dyDescent="0.25">
      <c r="A25" s="64">
        <v>44875</v>
      </c>
      <c r="B25" s="85">
        <v>0.36209490740740741</v>
      </c>
      <c r="C25" s="63" t="s">
        <v>1119</v>
      </c>
      <c r="D25" s="63" t="s">
        <v>81</v>
      </c>
      <c r="E25" s="63" t="s">
        <v>74</v>
      </c>
      <c r="F25" s="63" t="s">
        <v>75</v>
      </c>
      <c r="G25" s="63" t="s">
        <v>76</v>
      </c>
      <c r="H25" s="63">
        <v>5</v>
      </c>
      <c r="I25" s="63">
        <v>-0.27</v>
      </c>
      <c r="J25" s="63">
        <v>4.7300000000000004</v>
      </c>
      <c r="K25" s="63" t="s">
        <v>82</v>
      </c>
      <c r="L25" s="63" t="s">
        <v>78</v>
      </c>
      <c r="M25" s="63" t="s">
        <v>1235</v>
      </c>
      <c r="N25" s="63" t="s">
        <v>1236</v>
      </c>
    </row>
    <row r="26" spans="1:14" x14ac:dyDescent="0.25">
      <c r="A26" s="64">
        <v>44875</v>
      </c>
      <c r="B26" s="85">
        <v>0.51712962962962961</v>
      </c>
      <c r="C26" s="63" t="s">
        <v>1119</v>
      </c>
      <c r="D26" s="63" t="s">
        <v>258</v>
      </c>
      <c r="E26" s="63" t="s">
        <v>74</v>
      </c>
      <c r="F26" s="63" t="s">
        <v>75</v>
      </c>
      <c r="G26" s="63" t="s">
        <v>76</v>
      </c>
      <c r="H26" s="63">
        <v>220</v>
      </c>
      <c r="I26" s="63">
        <v>-3.28</v>
      </c>
      <c r="J26" s="63">
        <v>216.72</v>
      </c>
      <c r="K26" s="63" t="s">
        <v>259</v>
      </c>
      <c r="L26" s="63" t="s">
        <v>78</v>
      </c>
      <c r="M26" s="63" t="s">
        <v>1237</v>
      </c>
      <c r="N26" s="63" t="s">
        <v>1238</v>
      </c>
    </row>
    <row r="27" spans="1:14" x14ac:dyDescent="0.25">
      <c r="A27" s="64">
        <v>44875</v>
      </c>
      <c r="B27" s="85">
        <v>0.64788194444444447</v>
      </c>
      <c r="C27" s="63" t="s">
        <v>1119</v>
      </c>
      <c r="D27" s="63" t="s">
        <v>1239</v>
      </c>
      <c r="E27" s="63" t="s">
        <v>74</v>
      </c>
      <c r="F27" s="63" t="s">
        <v>75</v>
      </c>
      <c r="G27" s="63" t="s">
        <v>76</v>
      </c>
      <c r="H27" s="63">
        <v>25</v>
      </c>
      <c r="I27" s="63">
        <v>-0.55000000000000004</v>
      </c>
      <c r="J27" s="63">
        <v>24.45</v>
      </c>
      <c r="K27" s="63" t="s">
        <v>1240</v>
      </c>
      <c r="L27" s="63" t="s">
        <v>78</v>
      </c>
      <c r="M27" s="63" t="s">
        <v>1241</v>
      </c>
      <c r="N27" s="63" t="s">
        <v>92</v>
      </c>
    </row>
    <row r="28" spans="1:14" x14ac:dyDescent="0.25">
      <c r="A28" s="64">
        <v>44875</v>
      </c>
      <c r="B28" s="85">
        <v>0.84850694444444441</v>
      </c>
      <c r="C28" s="63" t="s">
        <v>1119</v>
      </c>
      <c r="D28" s="63" t="s">
        <v>1209</v>
      </c>
      <c r="E28" s="63" t="s">
        <v>74</v>
      </c>
      <c r="F28" s="63" t="s">
        <v>75</v>
      </c>
      <c r="G28" s="63" t="s">
        <v>76</v>
      </c>
      <c r="H28" s="63">
        <v>5</v>
      </c>
      <c r="I28" s="63">
        <v>-0.27</v>
      </c>
      <c r="J28" s="63">
        <v>4.7300000000000004</v>
      </c>
      <c r="K28" s="63" t="s">
        <v>1210</v>
      </c>
      <c r="L28" s="63" t="s">
        <v>78</v>
      </c>
      <c r="M28" s="63" t="s">
        <v>1242</v>
      </c>
      <c r="N28" s="63" t="s">
        <v>1243</v>
      </c>
    </row>
    <row r="29" spans="1:14" x14ac:dyDescent="0.25">
      <c r="A29" s="64">
        <v>44875</v>
      </c>
      <c r="B29" s="85">
        <v>0.97381944444444446</v>
      </c>
      <c r="C29" s="63" t="s">
        <v>1119</v>
      </c>
      <c r="D29" s="63" t="s">
        <v>907</v>
      </c>
      <c r="E29" s="63" t="s">
        <v>74</v>
      </c>
      <c r="F29" s="63" t="s">
        <v>75</v>
      </c>
      <c r="G29" s="63" t="s">
        <v>76</v>
      </c>
      <c r="H29" s="63">
        <v>10</v>
      </c>
      <c r="I29" s="63">
        <v>-0.34</v>
      </c>
      <c r="J29" s="63">
        <v>9.66</v>
      </c>
      <c r="K29" s="63" t="s">
        <v>908</v>
      </c>
      <c r="L29" s="63" t="s">
        <v>78</v>
      </c>
      <c r="M29" s="63" t="s">
        <v>1244</v>
      </c>
      <c r="N29" s="63" t="s">
        <v>1245</v>
      </c>
    </row>
    <row r="30" spans="1:14" x14ac:dyDescent="0.25">
      <c r="A30" s="64">
        <v>44876</v>
      </c>
      <c r="B30" s="85">
        <v>0.27847222222222223</v>
      </c>
      <c r="C30" s="63" t="s">
        <v>1119</v>
      </c>
      <c r="D30" s="63" t="s">
        <v>697</v>
      </c>
      <c r="E30" s="63" t="s">
        <v>74</v>
      </c>
      <c r="F30" s="63" t="s">
        <v>75</v>
      </c>
      <c r="G30" s="63" t="s">
        <v>76</v>
      </c>
      <c r="H30" s="63">
        <v>5</v>
      </c>
      <c r="I30" s="63">
        <v>-0.27</v>
      </c>
      <c r="J30" s="63">
        <v>4.7300000000000004</v>
      </c>
      <c r="K30" s="63" t="s">
        <v>698</v>
      </c>
      <c r="L30" s="63" t="s">
        <v>78</v>
      </c>
      <c r="M30" s="63" t="s">
        <v>1246</v>
      </c>
      <c r="N30" s="63" t="s">
        <v>1247</v>
      </c>
    </row>
    <row r="31" spans="1:14" x14ac:dyDescent="0.25">
      <c r="A31" s="64">
        <v>44876</v>
      </c>
      <c r="B31" s="85">
        <v>0.59305555555555556</v>
      </c>
      <c r="C31" s="63" t="s">
        <v>1119</v>
      </c>
      <c r="D31" s="63" t="s">
        <v>668</v>
      </c>
      <c r="E31" s="63" t="s">
        <v>74</v>
      </c>
      <c r="F31" s="63" t="s">
        <v>75</v>
      </c>
      <c r="G31" s="63" t="s">
        <v>76</v>
      </c>
      <c r="H31" s="63">
        <v>30</v>
      </c>
      <c r="I31" s="63">
        <v>-0.62</v>
      </c>
      <c r="J31" s="63">
        <v>29.38</v>
      </c>
      <c r="K31" s="63" t="s">
        <v>669</v>
      </c>
      <c r="L31" s="63" t="s">
        <v>78</v>
      </c>
      <c r="M31" s="63" t="s">
        <v>1248</v>
      </c>
      <c r="N31" s="63" t="s">
        <v>296</v>
      </c>
    </row>
    <row r="32" spans="1:14" x14ac:dyDescent="0.25">
      <c r="A32" s="64">
        <v>44876</v>
      </c>
      <c r="B32" s="85">
        <v>0.67184027777777777</v>
      </c>
      <c r="C32" s="63" t="s">
        <v>1119</v>
      </c>
      <c r="D32" s="63" t="s">
        <v>1120</v>
      </c>
      <c r="E32" s="63" t="s">
        <v>74</v>
      </c>
      <c r="F32" s="63" t="s">
        <v>75</v>
      </c>
      <c r="G32" s="63" t="s">
        <v>76</v>
      </c>
      <c r="H32" s="63">
        <v>5</v>
      </c>
      <c r="I32" s="63">
        <v>-0.27</v>
      </c>
      <c r="J32" s="63">
        <v>4.7300000000000004</v>
      </c>
      <c r="K32" s="63" t="s">
        <v>1121</v>
      </c>
      <c r="L32" s="63" t="s">
        <v>78</v>
      </c>
      <c r="M32" s="63" t="s">
        <v>1249</v>
      </c>
      <c r="N32" s="63" t="s">
        <v>1250</v>
      </c>
    </row>
    <row r="33" spans="1:14" x14ac:dyDescent="0.25">
      <c r="A33" s="64">
        <v>44876</v>
      </c>
      <c r="B33" s="85">
        <v>0.76665509259259268</v>
      </c>
      <c r="C33" s="63" t="s">
        <v>1119</v>
      </c>
      <c r="D33" s="63" t="s">
        <v>1251</v>
      </c>
      <c r="E33" s="63" t="s">
        <v>74</v>
      </c>
      <c r="F33" s="63" t="s">
        <v>75</v>
      </c>
      <c r="G33" s="63" t="s">
        <v>76</v>
      </c>
      <c r="H33" s="63">
        <v>20</v>
      </c>
      <c r="I33" s="63">
        <v>-0.48</v>
      </c>
      <c r="J33" s="63">
        <v>19.52</v>
      </c>
      <c r="K33" s="63" t="s">
        <v>1252</v>
      </c>
      <c r="L33" s="63" t="s">
        <v>78</v>
      </c>
      <c r="M33" s="63" t="s">
        <v>1253</v>
      </c>
      <c r="N33" s="63" t="s">
        <v>118</v>
      </c>
    </row>
    <row r="34" spans="1:14" x14ac:dyDescent="0.25">
      <c r="A34" s="64">
        <v>44876</v>
      </c>
      <c r="B34" s="85">
        <v>0.88515046296296296</v>
      </c>
      <c r="C34" s="63" t="s">
        <v>1119</v>
      </c>
      <c r="D34" s="63" t="s">
        <v>115</v>
      </c>
      <c r="E34" s="63" t="s">
        <v>74</v>
      </c>
      <c r="F34" s="63" t="s">
        <v>75</v>
      </c>
      <c r="G34" s="63" t="s">
        <v>76</v>
      </c>
      <c r="H34" s="63">
        <v>5</v>
      </c>
      <c r="I34" s="63">
        <v>-0.27</v>
      </c>
      <c r="J34" s="63">
        <v>4.7300000000000004</v>
      </c>
      <c r="K34" s="63" t="s">
        <v>116</v>
      </c>
      <c r="L34" s="63" t="s">
        <v>78</v>
      </c>
      <c r="M34" s="63" t="s">
        <v>1254</v>
      </c>
      <c r="N34" s="63" t="s">
        <v>1255</v>
      </c>
    </row>
    <row r="35" spans="1:14" x14ac:dyDescent="0.25">
      <c r="A35" s="64">
        <v>44878</v>
      </c>
      <c r="B35" s="85">
        <v>0.62891203703703702</v>
      </c>
      <c r="C35" s="63" t="s">
        <v>1119</v>
      </c>
      <c r="D35" s="63" t="s">
        <v>1256</v>
      </c>
      <c r="E35" s="63" t="s">
        <v>74</v>
      </c>
      <c r="F35" s="63" t="s">
        <v>75</v>
      </c>
      <c r="G35" s="63" t="s">
        <v>76</v>
      </c>
      <c r="H35" s="63">
        <v>25</v>
      </c>
      <c r="I35" s="63">
        <v>-0.55000000000000004</v>
      </c>
      <c r="J35" s="63">
        <v>24.45</v>
      </c>
      <c r="K35" s="63" t="s">
        <v>1257</v>
      </c>
      <c r="L35" s="63" t="s">
        <v>78</v>
      </c>
      <c r="M35" s="63" t="s">
        <v>1258</v>
      </c>
      <c r="N35" s="63" t="s">
        <v>92</v>
      </c>
    </row>
    <row r="36" spans="1:14" x14ac:dyDescent="0.25">
      <c r="A36" s="64">
        <v>44878</v>
      </c>
      <c r="B36" s="85">
        <v>0.73832175925925936</v>
      </c>
      <c r="C36" s="63" t="s">
        <v>1119</v>
      </c>
      <c r="D36" s="63" t="s">
        <v>1064</v>
      </c>
      <c r="E36" s="63" t="s">
        <v>74</v>
      </c>
      <c r="F36" s="63" t="s">
        <v>75</v>
      </c>
      <c r="G36" s="63" t="s">
        <v>76</v>
      </c>
      <c r="H36" s="63">
        <v>5</v>
      </c>
      <c r="I36" s="63">
        <v>-0.27</v>
      </c>
      <c r="J36" s="63">
        <v>4.7300000000000004</v>
      </c>
      <c r="K36" s="63" t="s">
        <v>1065</v>
      </c>
      <c r="L36" s="63" t="s">
        <v>78</v>
      </c>
      <c r="M36" s="63" t="s">
        <v>1259</v>
      </c>
      <c r="N36" s="63" t="s">
        <v>1260</v>
      </c>
    </row>
    <row r="37" spans="1:14" x14ac:dyDescent="0.25">
      <c r="A37" s="64">
        <v>44878</v>
      </c>
      <c r="B37" s="85">
        <v>0.85309027777777768</v>
      </c>
      <c r="C37" s="63" t="s">
        <v>1119</v>
      </c>
      <c r="D37" s="63" t="s">
        <v>1261</v>
      </c>
      <c r="E37" s="63" t="s">
        <v>138</v>
      </c>
      <c r="F37" s="63" t="s">
        <v>75</v>
      </c>
      <c r="G37" s="63" t="s">
        <v>76</v>
      </c>
      <c r="H37" s="63">
        <v>10</v>
      </c>
      <c r="I37" s="63">
        <v>-0.34</v>
      </c>
      <c r="J37" s="63">
        <v>9.66</v>
      </c>
      <c r="K37" s="63" t="s">
        <v>1262</v>
      </c>
      <c r="L37" s="63" t="s">
        <v>78</v>
      </c>
      <c r="M37" s="63" t="s">
        <v>1263</v>
      </c>
      <c r="N37" s="63" t="s">
        <v>141</v>
      </c>
    </row>
    <row r="38" spans="1:14" x14ac:dyDescent="0.25">
      <c r="A38" s="64">
        <v>44878</v>
      </c>
      <c r="B38" s="85">
        <v>0.87940972222222225</v>
      </c>
      <c r="C38" s="63" t="s">
        <v>1119</v>
      </c>
      <c r="D38" s="63" t="s">
        <v>1264</v>
      </c>
      <c r="E38" s="63" t="s">
        <v>74</v>
      </c>
      <c r="F38" s="63" t="s">
        <v>75</v>
      </c>
      <c r="G38" s="63" t="s">
        <v>76</v>
      </c>
      <c r="H38" s="63">
        <v>25</v>
      </c>
      <c r="I38" s="63">
        <v>-0.55000000000000004</v>
      </c>
      <c r="J38" s="63">
        <v>24.45</v>
      </c>
      <c r="K38" s="63" t="s">
        <v>1265</v>
      </c>
      <c r="L38" s="63" t="s">
        <v>78</v>
      </c>
      <c r="M38" s="63" t="s">
        <v>1266</v>
      </c>
      <c r="N38" s="63" t="s">
        <v>92</v>
      </c>
    </row>
    <row r="39" spans="1:14" x14ac:dyDescent="0.25">
      <c r="A39" s="64">
        <v>44879</v>
      </c>
      <c r="B39" s="85">
        <v>0.37165509259259261</v>
      </c>
      <c r="C39" s="63" t="s">
        <v>1119</v>
      </c>
      <c r="D39" s="63" t="s">
        <v>419</v>
      </c>
      <c r="E39" s="63" t="s">
        <v>74</v>
      </c>
      <c r="F39" s="63" t="s">
        <v>75</v>
      </c>
      <c r="G39" s="63" t="s">
        <v>76</v>
      </c>
      <c r="H39" s="63">
        <v>5</v>
      </c>
      <c r="I39" s="63">
        <v>-0.27</v>
      </c>
      <c r="J39" s="63">
        <v>4.7300000000000004</v>
      </c>
      <c r="K39" s="63" t="s">
        <v>420</v>
      </c>
      <c r="L39" s="63" t="s">
        <v>78</v>
      </c>
      <c r="M39" s="63" t="s">
        <v>1267</v>
      </c>
      <c r="N39" s="63" t="s">
        <v>1268</v>
      </c>
    </row>
    <row r="40" spans="1:14" x14ac:dyDescent="0.25">
      <c r="A40" s="64">
        <v>44879</v>
      </c>
      <c r="B40" s="85">
        <v>0.51016203703703711</v>
      </c>
      <c r="C40" s="63" t="s">
        <v>1119</v>
      </c>
      <c r="D40" s="63" t="s">
        <v>115</v>
      </c>
      <c r="E40" s="63" t="s">
        <v>74</v>
      </c>
      <c r="F40" s="63" t="s">
        <v>75</v>
      </c>
      <c r="G40" s="63" t="s">
        <v>76</v>
      </c>
      <c r="H40" s="63">
        <v>5</v>
      </c>
      <c r="I40" s="63">
        <v>-0.27</v>
      </c>
      <c r="J40" s="63">
        <v>4.7300000000000004</v>
      </c>
      <c r="K40" s="63" t="s">
        <v>116</v>
      </c>
      <c r="L40" s="63" t="s">
        <v>78</v>
      </c>
      <c r="M40" s="63" t="s">
        <v>1269</v>
      </c>
      <c r="N40" s="63" t="s">
        <v>1270</v>
      </c>
    </row>
    <row r="41" spans="1:14" x14ac:dyDescent="0.25">
      <c r="A41" s="64">
        <v>44879</v>
      </c>
      <c r="B41" s="85">
        <v>0.72032407407407406</v>
      </c>
      <c r="C41" s="63" t="s">
        <v>1119</v>
      </c>
      <c r="D41" s="63" t="s">
        <v>115</v>
      </c>
      <c r="E41" s="63" t="s">
        <v>100</v>
      </c>
      <c r="F41" s="63" t="s">
        <v>75</v>
      </c>
      <c r="G41" s="63" t="s">
        <v>76</v>
      </c>
      <c r="H41" s="63">
        <v>-5</v>
      </c>
      <c r="I41" s="63">
        <v>0</v>
      </c>
      <c r="J41" s="63">
        <v>-5</v>
      </c>
      <c r="K41" s="63" t="s">
        <v>78</v>
      </c>
      <c r="L41" s="63" t="s">
        <v>116</v>
      </c>
      <c r="M41" s="63" t="s">
        <v>1271</v>
      </c>
      <c r="N41" s="63" t="s">
        <v>1270</v>
      </c>
    </row>
    <row r="42" spans="1:14" x14ac:dyDescent="0.25">
      <c r="A42" s="64">
        <v>44879</v>
      </c>
      <c r="B42" s="85">
        <v>0.72143518518518512</v>
      </c>
      <c r="C42" s="63" t="s">
        <v>1119</v>
      </c>
      <c r="D42" s="63" t="s">
        <v>1064</v>
      </c>
      <c r="E42" s="63" t="s">
        <v>100</v>
      </c>
      <c r="F42" s="63" t="s">
        <v>75</v>
      </c>
      <c r="G42" s="63" t="s">
        <v>76</v>
      </c>
      <c r="H42" s="63">
        <v>-5</v>
      </c>
      <c r="I42" s="63">
        <v>0</v>
      </c>
      <c r="J42" s="63">
        <v>-5</v>
      </c>
      <c r="K42" s="63" t="s">
        <v>78</v>
      </c>
      <c r="L42" s="63" t="s">
        <v>1065</v>
      </c>
      <c r="M42" s="63" t="s">
        <v>1272</v>
      </c>
      <c r="N42" s="63" t="s">
        <v>1260</v>
      </c>
    </row>
    <row r="43" spans="1:14" x14ac:dyDescent="0.25">
      <c r="A43" s="64">
        <v>44879</v>
      </c>
      <c r="B43" s="85">
        <v>0.72303240740740737</v>
      </c>
      <c r="C43" s="63" t="s">
        <v>1119</v>
      </c>
      <c r="D43" s="63" t="s">
        <v>419</v>
      </c>
      <c r="E43" s="63" t="s">
        <v>100</v>
      </c>
      <c r="F43" s="63" t="s">
        <v>75</v>
      </c>
      <c r="G43" s="63" t="s">
        <v>76</v>
      </c>
      <c r="H43" s="63">
        <v>-5</v>
      </c>
      <c r="I43" s="63">
        <v>0</v>
      </c>
      <c r="J43" s="63">
        <v>-5</v>
      </c>
      <c r="K43" s="63" t="s">
        <v>78</v>
      </c>
      <c r="L43" s="63" t="s">
        <v>420</v>
      </c>
      <c r="M43" s="63" t="s">
        <v>1273</v>
      </c>
      <c r="N43" s="63" t="s">
        <v>1268</v>
      </c>
    </row>
    <row r="44" spans="1:14" x14ac:dyDescent="0.25">
      <c r="A44" s="64">
        <v>44879</v>
      </c>
      <c r="B44" s="85">
        <v>0.72436342592592595</v>
      </c>
      <c r="C44" s="63" t="s">
        <v>1119</v>
      </c>
      <c r="D44" s="63" t="s">
        <v>907</v>
      </c>
      <c r="E44" s="63" t="s">
        <v>100</v>
      </c>
      <c r="F44" s="63" t="s">
        <v>75</v>
      </c>
      <c r="G44" s="63" t="s">
        <v>76</v>
      </c>
      <c r="H44" s="63">
        <v>-5</v>
      </c>
      <c r="I44" s="63">
        <v>0</v>
      </c>
      <c r="J44" s="63">
        <v>-5</v>
      </c>
      <c r="K44" s="63" t="s">
        <v>78</v>
      </c>
      <c r="L44" s="63" t="s">
        <v>908</v>
      </c>
      <c r="M44" s="63" t="s">
        <v>1274</v>
      </c>
      <c r="N44" s="63" t="s">
        <v>1245</v>
      </c>
    </row>
    <row r="45" spans="1:14" x14ac:dyDescent="0.25">
      <c r="A45" s="64">
        <v>44879</v>
      </c>
      <c r="B45" s="85">
        <v>0.72517361111111101</v>
      </c>
      <c r="C45" s="63" t="s">
        <v>1119</v>
      </c>
      <c r="D45" s="63" t="s">
        <v>697</v>
      </c>
      <c r="E45" s="63" t="s">
        <v>100</v>
      </c>
      <c r="F45" s="63" t="s">
        <v>75</v>
      </c>
      <c r="G45" s="63" t="s">
        <v>76</v>
      </c>
      <c r="H45" s="63">
        <v>-5</v>
      </c>
      <c r="I45" s="63">
        <v>0</v>
      </c>
      <c r="J45" s="63">
        <v>-5</v>
      </c>
      <c r="K45" s="63" t="s">
        <v>78</v>
      </c>
      <c r="L45" s="63" t="s">
        <v>698</v>
      </c>
      <c r="M45" s="63" t="s">
        <v>1275</v>
      </c>
      <c r="N45" s="63" t="s">
        <v>1247</v>
      </c>
    </row>
    <row r="46" spans="1:14" x14ac:dyDescent="0.25">
      <c r="A46" s="64">
        <v>44879</v>
      </c>
      <c r="B46" s="85">
        <v>0.72646990740740736</v>
      </c>
      <c r="C46" s="63" t="s">
        <v>1119</v>
      </c>
      <c r="D46" s="63" t="s">
        <v>1120</v>
      </c>
      <c r="E46" s="63" t="s">
        <v>100</v>
      </c>
      <c r="F46" s="63" t="s">
        <v>75</v>
      </c>
      <c r="G46" s="63" t="s">
        <v>76</v>
      </c>
      <c r="H46" s="63">
        <v>-5</v>
      </c>
      <c r="I46" s="63">
        <v>0</v>
      </c>
      <c r="J46" s="63">
        <v>-5</v>
      </c>
      <c r="K46" s="63" t="s">
        <v>78</v>
      </c>
      <c r="L46" s="63" t="s">
        <v>1121</v>
      </c>
      <c r="M46" s="63" t="s">
        <v>1276</v>
      </c>
      <c r="N46" s="63" t="s">
        <v>1250</v>
      </c>
    </row>
    <row r="47" spans="1:14" x14ac:dyDescent="0.25">
      <c r="A47" s="64">
        <v>44880</v>
      </c>
      <c r="B47" s="85">
        <v>0.8644560185185185</v>
      </c>
      <c r="C47" s="63" t="s">
        <v>1119</v>
      </c>
      <c r="D47" s="63" t="s">
        <v>115</v>
      </c>
      <c r="E47" s="63" t="s">
        <v>74</v>
      </c>
      <c r="F47" s="63" t="s">
        <v>75</v>
      </c>
      <c r="G47" s="63" t="s">
        <v>76</v>
      </c>
      <c r="H47" s="63">
        <v>23</v>
      </c>
      <c r="I47" s="63">
        <v>-0.52</v>
      </c>
      <c r="J47" s="63">
        <v>22.48</v>
      </c>
      <c r="K47" s="63" t="s">
        <v>116</v>
      </c>
      <c r="L47" s="63" t="s">
        <v>78</v>
      </c>
      <c r="M47" s="63" t="s">
        <v>1277</v>
      </c>
      <c r="N47" s="63" t="s">
        <v>1278</v>
      </c>
    </row>
    <row r="48" spans="1:14" x14ac:dyDescent="0.25">
      <c r="A48" s="64">
        <v>44880</v>
      </c>
      <c r="B48" s="85">
        <v>0.87650462962962961</v>
      </c>
      <c r="C48" s="63" t="s">
        <v>1119</v>
      </c>
      <c r="D48" s="63" t="s">
        <v>1279</v>
      </c>
      <c r="E48" s="63" t="s">
        <v>74</v>
      </c>
      <c r="F48" s="63" t="s">
        <v>75</v>
      </c>
      <c r="G48" s="63" t="s">
        <v>76</v>
      </c>
      <c r="H48" s="63">
        <v>23</v>
      </c>
      <c r="I48" s="63">
        <v>-0.52</v>
      </c>
      <c r="J48" s="63">
        <v>22.48</v>
      </c>
      <c r="K48" s="63" t="s">
        <v>1280</v>
      </c>
      <c r="L48" s="63" t="s">
        <v>78</v>
      </c>
      <c r="M48" s="63" t="s">
        <v>1281</v>
      </c>
      <c r="N48" s="63" t="s">
        <v>1282</v>
      </c>
    </row>
    <row r="49" spans="1:14" x14ac:dyDescent="0.25">
      <c r="A49" s="64">
        <v>44881</v>
      </c>
      <c r="B49" s="85">
        <v>0.57481481481481478</v>
      </c>
      <c r="C49" s="63" t="s">
        <v>1119</v>
      </c>
      <c r="D49" s="63" t="s">
        <v>505</v>
      </c>
      <c r="E49" s="63" t="s">
        <v>138</v>
      </c>
      <c r="F49" s="63" t="s">
        <v>75</v>
      </c>
      <c r="G49" s="63" t="s">
        <v>76</v>
      </c>
      <c r="H49" s="63">
        <v>5</v>
      </c>
      <c r="I49" s="63">
        <v>-0.27</v>
      </c>
      <c r="J49" s="63">
        <v>4.7300000000000004</v>
      </c>
      <c r="K49" s="63" t="s">
        <v>506</v>
      </c>
      <c r="L49" s="63" t="s">
        <v>78</v>
      </c>
      <c r="M49" s="63" t="s">
        <v>1283</v>
      </c>
      <c r="N49" s="63" t="s">
        <v>141</v>
      </c>
    </row>
    <row r="50" spans="1:14" x14ac:dyDescent="0.25">
      <c r="A50" s="64">
        <v>44881</v>
      </c>
      <c r="B50" s="85">
        <v>0.71711805555555552</v>
      </c>
      <c r="C50" s="63" t="s">
        <v>1119</v>
      </c>
      <c r="D50" s="63" t="s">
        <v>81</v>
      </c>
      <c r="E50" s="63" t="s">
        <v>74</v>
      </c>
      <c r="F50" s="63" t="s">
        <v>75</v>
      </c>
      <c r="G50" s="63" t="s">
        <v>76</v>
      </c>
      <c r="H50" s="63">
        <v>5</v>
      </c>
      <c r="I50" s="63">
        <v>-0.27</v>
      </c>
      <c r="J50" s="63">
        <v>4.7300000000000004</v>
      </c>
      <c r="K50" s="63" t="s">
        <v>736</v>
      </c>
      <c r="L50" s="63" t="s">
        <v>78</v>
      </c>
      <c r="M50" s="63" t="s">
        <v>1284</v>
      </c>
      <c r="N50" s="63" t="s">
        <v>1285</v>
      </c>
    </row>
    <row r="51" spans="1:14" x14ac:dyDescent="0.25">
      <c r="A51" s="64">
        <v>44881</v>
      </c>
      <c r="B51" s="85">
        <v>0.73486111111111108</v>
      </c>
      <c r="C51" s="63" t="s">
        <v>1119</v>
      </c>
      <c r="D51" s="63" t="s">
        <v>756</v>
      </c>
      <c r="E51" s="63" t="s">
        <v>138</v>
      </c>
      <c r="F51" s="63" t="s">
        <v>75</v>
      </c>
      <c r="G51" s="63" t="s">
        <v>76</v>
      </c>
      <c r="H51" s="63">
        <v>10</v>
      </c>
      <c r="I51" s="63">
        <v>-0.34</v>
      </c>
      <c r="J51" s="63">
        <v>9.66</v>
      </c>
      <c r="K51" s="63" t="s">
        <v>757</v>
      </c>
      <c r="L51" s="63" t="s">
        <v>78</v>
      </c>
      <c r="M51" s="63" t="s">
        <v>1286</v>
      </c>
      <c r="N51" s="63" t="s">
        <v>333</v>
      </c>
    </row>
    <row r="52" spans="1:14" x14ac:dyDescent="0.25">
      <c r="A52" s="64">
        <v>44881</v>
      </c>
      <c r="B52" s="85">
        <v>0.84180555555555558</v>
      </c>
      <c r="C52" s="63" t="s">
        <v>1119</v>
      </c>
      <c r="D52" s="63" t="s">
        <v>419</v>
      </c>
      <c r="E52" s="63" t="s">
        <v>74</v>
      </c>
      <c r="F52" s="63" t="s">
        <v>75</v>
      </c>
      <c r="G52" s="63" t="s">
        <v>76</v>
      </c>
      <c r="H52" s="63">
        <v>5</v>
      </c>
      <c r="I52" s="63">
        <v>-0.27</v>
      </c>
      <c r="J52" s="63">
        <v>4.7300000000000004</v>
      </c>
      <c r="K52" s="63" t="s">
        <v>420</v>
      </c>
      <c r="L52" s="63" t="s">
        <v>78</v>
      </c>
      <c r="M52" s="63" t="s">
        <v>1287</v>
      </c>
      <c r="N52" s="63" t="s">
        <v>1288</v>
      </c>
    </row>
    <row r="53" spans="1:14" x14ac:dyDescent="0.25">
      <c r="A53" s="64">
        <v>44882</v>
      </c>
      <c r="B53" s="85">
        <v>1.6354166666666666E-2</v>
      </c>
      <c r="C53" s="63" t="s">
        <v>1119</v>
      </c>
      <c r="D53" s="63" t="s">
        <v>697</v>
      </c>
      <c r="E53" s="63" t="s">
        <v>138</v>
      </c>
      <c r="F53" s="63" t="s">
        <v>75</v>
      </c>
      <c r="G53" s="63" t="s">
        <v>76</v>
      </c>
      <c r="H53" s="63">
        <v>10</v>
      </c>
      <c r="I53" s="63">
        <v>-0.34</v>
      </c>
      <c r="J53" s="63">
        <v>9.66</v>
      </c>
      <c r="K53" s="63" t="s">
        <v>698</v>
      </c>
      <c r="L53" s="63" t="s">
        <v>78</v>
      </c>
      <c r="M53" s="66" t="s">
        <v>1289</v>
      </c>
      <c r="N53" s="63" t="s">
        <v>141</v>
      </c>
    </row>
    <row r="54" spans="1:14" x14ac:dyDescent="0.25">
      <c r="A54" s="64">
        <v>44882</v>
      </c>
      <c r="B54" s="85">
        <v>0.45447916666666671</v>
      </c>
      <c r="C54" s="63" t="s">
        <v>1119</v>
      </c>
      <c r="D54" s="63" t="s">
        <v>1075</v>
      </c>
      <c r="E54" s="63" t="s">
        <v>74</v>
      </c>
      <c r="F54" s="63" t="s">
        <v>75</v>
      </c>
      <c r="G54" s="63" t="s">
        <v>76</v>
      </c>
      <c r="H54" s="63">
        <v>5</v>
      </c>
      <c r="I54" s="63">
        <v>-0.27</v>
      </c>
      <c r="J54" s="63">
        <v>4.7300000000000004</v>
      </c>
      <c r="K54" s="63" t="s">
        <v>1076</v>
      </c>
      <c r="L54" s="63" t="s">
        <v>78</v>
      </c>
      <c r="M54" s="63" t="s">
        <v>1290</v>
      </c>
      <c r="N54" s="63" t="s">
        <v>1291</v>
      </c>
    </row>
    <row r="55" spans="1:14" x14ac:dyDescent="0.25">
      <c r="A55" s="64">
        <v>44882</v>
      </c>
      <c r="B55" s="85">
        <v>0.57434027777777774</v>
      </c>
      <c r="C55" s="63" t="s">
        <v>1119</v>
      </c>
      <c r="D55" s="63" t="s">
        <v>192</v>
      </c>
      <c r="E55" s="63" t="s">
        <v>74</v>
      </c>
      <c r="F55" s="63" t="s">
        <v>75</v>
      </c>
      <c r="G55" s="63" t="s">
        <v>76</v>
      </c>
      <c r="H55" s="63">
        <v>5</v>
      </c>
      <c r="I55" s="63">
        <v>-0.27</v>
      </c>
      <c r="J55" s="63">
        <v>4.7300000000000004</v>
      </c>
      <c r="K55" s="63" t="s">
        <v>193</v>
      </c>
      <c r="L55" s="63" t="s">
        <v>78</v>
      </c>
      <c r="M55" s="63" t="s">
        <v>1292</v>
      </c>
      <c r="N55" s="63" t="s">
        <v>1293</v>
      </c>
    </row>
    <row r="56" spans="1:14" x14ac:dyDescent="0.25">
      <c r="A56" s="64">
        <v>44882</v>
      </c>
      <c r="B56" s="85">
        <v>0.59527777777777779</v>
      </c>
      <c r="C56" s="63" t="s">
        <v>1119</v>
      </c>
      <c r="D56" s="63" t="s">
        <v>505</v>
      </c>
      <c r="E56" s="63" t="s">
        <v>74</v>
      </c>
      <c r="F56" s="63" t="s">
        <v>75</v>
      </c>
      <c r="G56" s="63" t="s">
        <v>76</v>
      </c>
      <c r="H56" s="63">
        <v>35</v>
      </c>
      <c r="I56" s="63">
        <v>-0.69</v>
      </c>
      <c r="J56" s="63">
        <v>34.31</v>
      </c>
      <c r="K56" s="63" t="s">
        <v>506</v>
      </c>
      <c r="L56" s="63" t="s">
        <v>78</v>
      </c>
      <c r="M56" s="63" t="s">
        <v>1294</v>
      </c>
      <c r="N56" s="63" t="s">
        <v>108</v>
      </c>
    </row>
    <row r="57" spans="1:14" x14ac:dyDescent="0.25">
      <c r="A57" s="64">
        <v>44882</v>
      </c>
      <c r="B57" s="85">
        <v>0.7141319444444445</v>
      </c>
      <c r="C57" s="63" t="s">
        <v>1119</v>
      </c>
      <c r="D57" s="63" t="s">
        <v>1209</v>
      </c>
      <c r="E57" s="63" t="s">
        <v>74</v>
      </c>
      <c r="F57" s="63" t="s">
        <v>75</v>
      </c>
      <c r="G57" s="63" t="s">
        <v>76</v>
      </c>
      <c r="H57" s="63">
        <v>5</v>
      </c>
      <c r="I57" s="63">
        <v>-0.27</v>
      </c>
      <c r="J57" s="63">
        <v>4.7300000000000004</v>
      </c>
      <c r="K57" s="63" t="s">
        <v>1210</v>
      </c>
      <c r="L57" s="63" t="s">
        <v>78</v>
      </c>
      <c r="M57" s="63" t="s">
        <v>1295</v>
      </c>
      <c r="N57" s="63" t="s">
        <v>1296</v>
      </c>
    </row>
    <row r="58" spans="1:14" x14ac:dyDescent="0.25">
      <c r="A58" s="64">
        <v>44882</v>
      </c>
      <c r="B58" s="85">
        <v>0.72229166666666667</v>
      </c>
      <c r="C58" s="63" t="s">
        <v>1119</v>
      </c>
      <c r="D58" s="63" t="s">
        <v>875</v>
      </c>
      <c r="E58" s="63" t="s">
        <v>74</v>
      </c>
      <c r="F58" s="63" t="s">
        <v>75</v>
      </c>
      <c r="G58" s="63" t="s">
        <v>76</v>
      </c>
      <c r="H58" s="63">
        <v>5</v>
      </c>
      <c r="I58" s="63">
        <v>-0.27</v>
      </c>
      <c r="J58" s="63">
        <v>4.7300000000000004</v>
      </c>
      <c r="K58" s="63" t="s">
        <v>876</v>
      </c>
      <c r="L58" s="63" t="s">
        <v>78</v>
      </c>
      <c r="M58" s="63" t="s">
        <v>1297</v>
      </c>
      <c r="N58" s="63" t="s">
        <v>1298</v>
      </c>
    </row>
    <row r="59" spans="1:14" x14ac:dyDescent="0.25">
      <c r="A59" s="64">
        <v>44882</v>
      </c>
      <c r="B59" s="85">
        <v>0.81752314814814808</v>
      </c>
      <c r="C59" s="63" t="s">
        <v>1119</v>
      </c>
      <c r="D59" s="63" t="s">
        <v>1299</v>
      </c>
      <c r="E59" s="63" t="s">
        <v>74</v>
      </c>
      <c r="F59" s="63" t="s">
        <v>75</v>
      </c>
      <c r="G59" s="63" t="s">
        <v>76</v>
      </c>
      <c r="H59" s="63">
        <v>23</v>
      </c>
      <c r="I59" s="63">
        <v>-0.52</v>
      </c>
      <c r="J59" s="63">
        <v>22.48</v>
      </c>
      <c r="K59" s="63" t="s">
        <v>1300</v>
      </c>
      <c r="L59" s="63" t="s">
        <v>78</v>
      </c>
      <c r="M59" s="63" t="s">
        <v>1301</v>
      </c>
      <c r="N59" s="63" t="s">
        <v>1302</v>
      </c>
    </row>
    <row r="60" spans="1:14" x14ac:dyDescent="0.25">
      <c r="A60" s="64">
        <v>44882</v>
      </c>
      <c r="B60" s="85">
        <v>0.82785879629629633</v>
      </c>
      <c r="C60" s="63" t="s">
        <v>1119</v>
      </c>
      <c r="D60" s="63" t="s">
        <v>1303</v>
      </c>
      <c r="E60" s="63" t="s">
        <v>74</v>
      </c>
      <c r="F60" s="63" t="s">
        <v>75</v>
      </c>
      <c r="G60" s="63" t="s">
        <v>76</v>
      </c>
      <c r="H60" s="63">
        <v>25</v>
      </c>
      <c r="I60" s="63">
        <v>-0.55000000000000004</v>
      </c>
      <c r="J60" s="63">
        <v>24.45</v>
      </c>
      <c r="K60" s="63" t="s">
        <v>1304</v>
      </c>
      <c r="L60" s="63" t="s">
        <v>78</v>
      </c>
      <c r="M60" s="63" t="s">
        <v>1305</v>
      </c>
      <c r="N60" s="63" t="s">
        <v>92</v>
      </c>
    </row>
    <row r="61" spans="1:14" x14ac:dyDescent="0.25">
      <c r="A61" s="64">
        <v>44883</v>
      </c>
      <c r="B61" s="85">
        <v>0.30405092592592592</v>
      </c>
      <c r="C61" s="63" t="s">
        <v>1119</v>
      </c>
      <c r="D61" s="63" t="s">
        <v>801</v>
      </c>
      <c r="E61" s="63" t="s">
        <v>138</v>
      </c>
      <c r="F61" s="63" t="s">
        <v>75</v>
      </c>
      <c r="G61" s="63" t="s">
        <v>76</v>
      </c>
      <c r="H61" s="63">
        <v>10</v>
      </c>
      <c r="I61" s="63">
        <v>-0.34</v>
      </c>
      <c r="J61" s="63">
        <v>9.66</v>
      </c>
      <c r="K61" s="63" t="s">
        <v>802</v>
      </c>
      <c r="L61" s="63" t="s">
        <v>78</v>
      </c>
      <c r="M61" s="63" t="s">
        <v>1306</v>
      </c>
      <c r="N61" s="63" t="s">
        <v>141</v>
      </c>
    </row>
    <row r="62" spans="1:14" x14ac:dyDescent="0.25">
      <c r="A62" s="64">
        <v>44883</v>
      </c>
      <c r="B62" s="85">
        <v>0.53806712962962966</v>
      </c>
      <c r="C62" s="63" t="s">
        <v>1119</v>
      </c>
      <c r="D62" s="63" t="s">
        <v>801</v>
      </c>
      <c r="E62" s="63" t="s">
        <v>74</v>
      </c>
      <c r="F62" s="63" t="s">
        <v>75</v>
      </c>
      <c r="G62" s="63" t="s">
        <v>76</v>
      </c>
      <c r="H62" s="63">
        <v>46</v>
      </c>
      <c r="I62" s="63">
        <v>-0.84</v>
      </c>
      <c r="J62" s="63">
        <v>45.16</v>
      </c>
      <c r="K62" s="63" t="s">
        <v>802</v>
      </c>
      <c r="L62" s="63" t="s">
        <v>78</v>
      </c>
      <c r="M62" s="63" t="s">
        <v>1307</v>
      </c>
      <c r="N62" s="63" t="s">
        <v>1308</v>
      </c>
    </row>
    <row r="63" spans="1:14" x14ac:dyDescent="0.25">
      <c r="A63" s="64">
        <v>44883</v>
      </c>
      <c r="B63" s="85">
        <v>0.62829861111111118</v>
      </c>
      <c r="C63" s="63" t="s">
        <v>1119</v>
      </c>
      <c r="D63" s="63" t="s">
        <v>1309</v>
      </c>
      <c r="E63" s="63" t="s">
        <v>74</v>
      </c>
      <c r="F63" s="63" t="s">
        <v>75</v>
      </c>
      <c r="G63" s="63" t="s">
        <v>76</v>
      </c>
      <c r="H63" s="63">
        <v>30</v>
      </c>
      <c r="I63" s="63">
        <v>-0.62</v>
      </c>
      <c r="J63" s="63">
        <v>29.38</v>
      </c>
      <c r="K63" s="63" t="s">
        <v>1310</v>
      </c>
      <c r="L63" s="63" t="s">
        <v>78</v>
      </c>
      <c r="M63" s="63" t="s">
        <v>1311</v>
      </c>
      <c r="N63" s="63" t="s">
        <v>296</v>
      </c>
    </row>
    <row r="64" spans="1:14" x14ac:dyDescent="0.25">
      <c r="A64" s="64">
        <v>44883</v>
      </c>
      <c r="B64" s="85">
        <v>0.873113425925926</v>
      </c>
      <c r="C64" s="63" t="s">
        <v>1119</v>
      </c>
      <c r="D64" s="63" t="s">
        <v>1120</v>
      </c>
      <c r="E64" s="63" t="s">
        <v>74</v>
      </c>
      <c r="F64" s="63" t="s">
        <v>75</v>
      </c>
      <c r="G64" s="63" t="s">
        <v>76</v>
      </c>
      <c r="H64" s="63">
        <v>5</v>
      </c>
      <c r="I64" s="63">
        <v>-0.27</v>
      </c>
      <c r="J64" s="63">
        <v>4.7300000000000004</v>
      </c>
      <c r="K64" s="63" t="s">
        <v>1121</v>
      </c>
      <c r="L64" s="63" t="s">
        <v>78</v>
      </c>
      <c r="M64" s="63" t="s">
        <v>1312</v>
      </c>
      <c r="N64" s="63" t="s">
        <v>1313</v>
      </c>
    </row>
    <row r="65" spans="1:14" x14ac:dyDescent="0.25">
      <c r="A65" s="64">
        <v>44885</v>
      </c>
      <c r="B65" s="85">
        <v>0.41840277777777773</v>
      </c>
      <c r="C65" s="63" t="s">
        <v>1119</v>
      </c>
      <c r="D65" s="63" t="s">
        <v>907</v>
      </c>
      <c r="E65" s="63" t="s">
        <v>74</v>
      </c>
      <c r="F65" s="63" t="s">
        <v>75</v>
      </c>
      <c r="G65" s="63" t="s">
        <v>76</v>
      </c>
      <c r="H65" s="63">
        <v>5</v>
      </c>
      <c r="I65" s="63">
        <v>-0.27</v>
      </c>
      <c r="J65" s="63">
        <v>4.7300000000000004</v>
      </c>
      <c r="K65" s="63" t="s">
        <v>908</v>
      </c>
      <c r="L65" s="63" t="s">
        <v>78</v>
      </c>
      <c r="M65" s="63" t="s">
        <v>1314</v>
      </c>
      <c r="N65" s="63" t="s">
        <v>1315</v>
      </c>
    </row>
    <row r="66" spans="1:14" x14ac:dyDescent="0.25">
      <c r="A66" s="64">
        <v>44885</v>
      </c>
      <c r="B66" s="85">
        <v>0.50190972222222219</v>
      </c>
      <c r="C66" s="63" t="s">
        <v>1119</v>
      </c>
      <c r="D66" s="63" t="s">
        <v>1316</v>
      </c>
      <c r="E66" s="63" t="s">
        <v>74</v>
      </c>
      <c r="F66" s="63" t="s">
        <v>75</v>
      </c>
      <c r="G66" s="63" t="s">
        <v>76</v>
      </c>
      <c r="H66" s="63">
        <v>35</v>
      </c>
      <c r="I66" s="63">
        <v>-0.69</v>
      </c>
      <c r="J66" s="63">
        <v>34.31</v>
      </c>
      <c r="K66" s="63" t="s">
        <v>1317</v>
      </c>
      <c r="L66" s="63" t="s">
        <v>78</v>
      </c>
      <c r="M66" s="63" t="s">
        <v>1318</v>
      </c>
      <c r="N66" s="63" t="s">
        <v>108</v>
      </c>
    </row>
    <row r="67" spans="1:14" x14ac:dyDescent="0.25">
      <c r="A67" s="64">
        <v>44885</v>
      </c>
      <c r="B67" s="85">
        <v>0.66249999999999998</v>
      </c>
      <c r="C67" s="63" t="s">
        <v>1119</v>
      </c>
      <c r="D67" s="63" t="s">
        <v>1319</v>
      </c>
      <c r="E67" s="63" t="s">
        <v>74</v>
      </c>
      <c r="F67" s="63" t="s">
        <v>75</v>
      </c>
      <c r="G67" s="63" t="s">
        <v>76</v>
      </c>
      <c r="H67" s="63">
        <v>23</v>
      </c>
      <c r="I67" s="63">
        <v>-0.52</v>
      </c>
      <c r="J67" s="63">
        <v>22.48</v>
      </c>
      <c r="K67" s="63" t="s">
        <v>1320</v>
      </c>
      <c r="L67" s="63" t="s">
        <v>78</v>
      </c>
      <c r="M67" s="63" t="s">
        <v>1321</v>
      </c>
      <c r="N67" s="63" t="s">
        <v>1322</v>
      </c>
    </row>
    <row r="68" spans="1:14" x14ac:dyDescent="0.25">
      <c r="A68" s="64">
        <v>44885</v>
      </c>
      <c r="B68" s="85">
        <v>0.67983796296296306</v>
      </c>
      <c r="C68" s="63" t="s">
        <v>1119</v>
      </c>
      <c r="D68" s="63" t="s">
        <v>234</v>
      </c>
      <c r="E68" s="63" t="s">
        <v>74</v>
      </c>
      <c r="F68" s="63" t="s">
        <v>75</v>
      </c>
      <c r="G68" s="63" t="s">
        <v>76</v>
      </c>
      <c r="H68" s="63">
        <v>23</v>
      </c>
      <c r="I68" s="63">
        <v>-0.52</v>
      </c>
      <c r="J68" s="63">
        <v>22.48</v>
      </c>
      <c r="K68" s="63" t="s">
        <v>235</v>
      </c>
      <c r="L68" s="63" t="s">
        <v>78</v>
      </c>
      <c r="M68" s="63" t="s">
        <v>1323</v>
      </c>
      <c r="N68" s="63" t="s">
        <v>1324</v>
      </c>
    </row>
    <row r="69" spans="1:14" x14ac:dyDescent="0.25">
      <c r="A69" s="64">
        <v>44885</v>
      </c>
      <c r="B69" s="85">
        <v>0.81953703703703706</v>
      </c>
      <c r="C69" s="63" t="s">
        <v>1119</v>
      </c>
      <c r="D69" s="63" t="s">
        <v>258</v>
      </c>
      <c r="E69" s="63" t="s">
        <v>74</v>
      </c>
      <c r="F69" s="63" t="s">
        <v>75</v>
      </c>
      <c r="G69" s="63" t="s">
        <v>76</v>
      </c>
      <c r="H69" s="63">
        <v>5</v>
      </c>
      <c r="I69" s="63">
        <v>-0.27</v>
      </c>
      <c r="J69" s="63">
        <v>4.7300000000000004</v>
      </c>
      <c r="K69" s="63" t="s">
        <v>259</v>
      </c>
      <c r="L69" s="63" t="s">
        <v>78</v>
      </c>
      <c r="M69" s="63" t="s">
        <v>1325</v>
      </c>
      <c r="N69" s="63" t="s">
        <v>1326</v>
      </c>
    </row>
    <row r="70" spans="1:14" x14ac:dyDescent="0.25">
      <c r="A70" s="64">
        <v>44886</v>
      </c>
      <c r="B70" s="85">
        <v>5.2349537037037042E-2</v>
      </c>
      <c r="C70" s="63" t="s">
        <v>1119</v>
      </c>
      <c r="D70" s="63" t="s">
        <v>85</v>
      </c>
      <c r="E70" s="63" t="s">
        <v>74</v>
      </c>
      <c r="F70" s="63" t="s">
        <v>75</v>
      </c>
      <c r="G70" s="63" t="s">
        <v>76</v>
      </c>
      <c r="H70" s="63">
        <v>5</v>
      </c>
      <c r="I70" s="63">
        <v>-0.27</v>
      </c>
      <c r="J70" s="63">
        <v>4.7300000000000004</v>
      </c>
      <c r="K70" s="63" t="s">
        <v>86</v>
      </c>
      <c r="L70" s="63" t="s">
        <v>78</v>
      </c>
      <c r="M70" s="63" t="s">
        <v>1327</v>
      </c>
      <c r="N70" s="63" t="s">
        <v>1328</v>
      </c>
    </row>
    <row r="71" spans="1:14" x14ac:dyDescent="0.25">
      <c r="A71" s="64">
        <v>44886</v>
      </c>
      <c r="B71" s="85">
        <v>0.44692129629629629</v>
      </c>
      <c r="C71" s="63" t="s">
        <v>1119</v>
      </c>
      <c r="D71" s="63" t="s">
        <v>1329</v>
      </c>
      <c r="E71" s="63" t="s">
        <v>74</v>
      </c>
      <c r="F71" s="63" t="s">
        <v>75</v>
      </c>
      <c r="G71" s="63" t="s">
        <v>76</v>
      </c>
      <c r="H71" s="63">
        <v>25</v>
      </c>
      <c r="I71" s="63">
        <v>-0.55000000000000004</v>
      </c>
      <c r="J71" s="63">
        <v>24.45</v>
      </c>
      <c r="K71" s="63" t="s">
        <v>1330</v>
      </c>
      <c r="L71" s="63" t="s">
        <v>78</v>
      </c>
      <c r="M71" s="63" t="s">
        <v>1331</v>
      </c>
      <c r="N71" s="63" t="s">
        <v>92</v>
      </c>
    </row>
    <row r="72" spans="1:14" x14ac:dyDescent="0.25">
      <c r="A72" s="64">
        <v>44886</v>
      </c>
      <c r="B72" s="85">
        <v>0.73608796296296297</v>
      </c>
      <c r="C72" s="63" t="s">
        <v>1119</v>
      </c>
      <c r="D72" s="63" t="s">
        <v>1209</v>
      </c>
      <c r="E72" s="63" t="s">
        <v>74</v>
      </c>
      <c r="F72" s="63" t="s">
        <v>75</v>
      </c>
      <c r="G72" s="63" t="s">
        <v>76</v>
      </c>
      <c r="H72" s="63">
        <v>5</v>
      </c>
      <c r="I72" s="63">
        <v>-0.27</v>
      </c>
      <c r="J72" s="63">
        <v>4.7300000000000004</v>
      </c>
      <c r="K72" s="63" t="s">
        <v>1210</v>
      </c>
      <c r="L72" s="63" t="s">
        <v>78</v>
      </c>
      <c r="M72" s="63" t="s">
        <v>1332</v>
      </c>
      <c r="N72" s="63" t="s">
        <v>1333</v>
      </c>
    </row>
    <row r="73" spans="1:14" x14ac:dyDescent="0.25">
      <c r="A73" s="64">
        <v>44886</v>
      </c>
      <c r="B73" s="85">
        <v>0.76821759259259259</v>
      </c>
      <c r="C73" s="63" t="s">
        <v>1119</v>
      </c>
      <c r="D73" s="63" t="s">
        <v>697</v>
      </c>
      <c r="E73" s="63" t="s">
        <v>74</v>
      </c>
      <c r="F73" s="63" t="s">
        <v>75</v>
      </c>
      <c r="G73" s="63" t="s">
        <v>76</v>
      </c>
      <c r="H73" s="63">
        <v>23.55</v>
      </c>
      <c r="I73" s="63">
        <v>-0.53</v>
      </c>
      <c r="J73" s="63">
        <v>23.02</v>
      </c>
      <c r="K73" s="63" t="s">
        <v>698</v>
      </c>
      <c r="L73" s="63" t="s">
        <v>78</v>
      </c>
      <c r="M73" s="63" t="s">
        <v>1334</v>
      </c>
      <c r="N73" s="63" t="s">
        <v>1335</v>
      </c>
    </row>
    <row r="74" spans="1:14" x14ac:dyDescent="0.25">
      <c r="A74" s="64">
        <v>44886</v>
      </c>
      <c r="B74" s="85">
        <v>0.78645833333333337</v>
      </c>
      <c r="C74" s="63" t="s">
        <v>1119</v>
      </c>
      <c r="D74" s="63" t="s">
        <v>134</v>
      </c>
      <c r="E74" s="63" t="s">
        <v>74</v>
      </c>
      <c r="F74" s="63" t="s">
        <v>75</v>
      </c>
      <c r="G74" s="63" t="s">
        <v>76</v>
      </c>
      <c r="H74" s="63">
        <v>23.55</v>
      </c>
      <c r="I74" s="63">
        <v>-0.53</v>
      </c>
      <c r="J74" s="63">
        <v>23.02</v>
      </c>
      <c r="K74" s="63" t="s">
        <v>135</v>
      </c>
      <c r="L74" s="63" t="s">
        <v>78</v>
      </c>
      <c r="M74" s="63" t="s">
        <v>1336</v>
      </c>
      <c r="N74" s="63" t="s">
        <v>1337</v>
      </c>
    </row>
    <row r="75" spans="1:14" x14ac:dyDescent="0.25">
      <c r="A75" s="64">
        <v>44887</v>
      </c>
      <c r="B75" s="85">
        <v>0.50598379629629631</v>
      </c>
      <c r="C75" s="63" t="s">
        <v>1119</v>
      </c>
      <c r="D75" s="63" t="s">
        <v>1338</v>
      </c>
      <c r="E75" s="63" t="s">
        <v>74</v>
      </c>
      <c r="F75" s="63" t="s">
        <v>75</v>
      </c>
      <c r="G75" s="63" t="s">
        <v>76</v>
      </c>
      <c r="H75" s="63">
        <v>25</v>
      </c>
      <c r="I75" s="63">
        <v>-0.55000000000000004</v>
      </c>
      <c r="J75" s="63">
        <v>24.45</v>
      </c>
      <c r="K75" s="63" t="s">
        <v>1339</v>
      </c>
      <c r="L75" s="63" t="s">
        <v>78</v>
      </c>
      <c r="M75" s="63" t="s">
        <v>1340</v>
      </c>
      <c r="N75" s="63" t="s">
        <v>92</v>
      </c>
    </row>
    <row r="76" spans="1:14" x14ac:dyDescent="0.25">
      <c r="A76" s="64">
        <v>44887</v>
      </c>
      <c r="B76" s="85">
        <v>0.73453703703703699</v>
      </c>
      <c r="C76" s="63" t="s">
        <v>1119</v>
      </c>
      <c r="D76" s="63" t="s">
        <v>629</v>
      </c>
      <c r="E76" s="63" t="s">
        <v>74</v>
      </c>
      <c r="F76" s="63" t="s">
        <v>75</v>
      </c>
      <c r="G76" s="63" t="s">
        <v>76</v>
      </c>
      <c r="H76" s="63">
        <v>23.55</v>
      </c>
      <c r="I76" s="63">
        <v>-0.53</v>
      </c>
      <c r="J76" s="63">
        <v>23.02</v>
      </c>
      <c r="K76" s="63" t="s">
        <v>1341</v>
      </c>
      <c r="L76" s="63" t="s">
        <v>78</v>
      </c>
      <c r="M76" s="63" t="s">
        <v>1342</v>
      </c>
      <c r="N76" s="63" t="s">
        <v>1343</v>
      </c>
    </row>
    <row r="77" spans="1:14" x14ac:dyDescent="0.25">
      <c r="A77" s="64">
        <v>44887</v>
      </c>
      <c r="B77" s="85">
        <v>0.73609953703703701</v>
      </c>
      <c r="C77" s="63" t="s">
        <v>1119</v>
      </c>
      <c r="D77" s="63" t="s">
        <v>629</v>
      </c>
      <c r="E77" s="63" t="s">
        <v>74</v>
      </c>
      <c r="F77" s="63" t="s">
        <v>75</v>
      </c>
      <c r="G77" s="63" t="s">
        <v>76</v>
      </c>
      <c r="H77" s="63">
        <v>20</v>
      </c>
      <c r="I77" s="63">
        <v>-0.48</v>
      </c>
      <c r="J77" s="63">
        <v>19.52</v>
      </c>
      <c r="K77" s="63" t="s">
        <v>630</v>
      </c>
      <c r="L77" s="63" t="s">
        <v>78</v>
      </c>
      <c r="M77" s="63" t="s">
        <v>1344</v>
      </c>
      <c r="N77" s="63" t="s">
        <v>118</v>
      </c>
    </row>
    <row r="78" spans="1:14" x14ac:dyDescent="0.25">
      <c r="A78" s="64">
        <v>44887</v>
      </c>
      <c r="B78" s="85">
        <v>0.81715277777777784</v>
      </c>
      <c r="C78" s="63" t="s">
        <v>1119</v>
      </c>
      <c r="D78" s="63" t="s">
        <v>706</v>
      </c>
      <c r="E78" s="63" t="s">
        <v>74</v>
      </c>
      <c r="F78" s="63" t="s">
        <v>75</v>
      </c>
      <c r="G78" s="63" t="s">
        <v>76</v>
      </c>
      <c r="H78" s="63">
        <v>5</v>
      </c>
      <c r="I78" s="63">
        <v>-0.27</v>
      </c>
      <c r="J78" s="63">
        <v>4.7300000000000004</v>
      </c>
      <c r="K78" s="63" t="s">
        <v>707</v>
      </c>
      <c r="L78" s="63" t="s">
        <v>78</v>
      </c>
      <c r="M78" s="63" t="s">
        <v>1345</v>
      </c>
      <c r="N78" s="63" t="s">
        <v>1346</v>
      </c>
    </row>
    <row r="79" spans="1:14" x14ac:dyDescent="0.25">
      <c r="A79" s="64">
        <v>44887</v>
      </c>
      <c r="B79" s="85">
        <v>0.83026620370370363</v>
      </c>
      <c r="C79" s="63" t="s">
        <v>1119</v>
      </c>
      <c r="D79" s="63" t="s">
        <v>1347</v>
      </c>
      <c r="E79" s="63" t="s">
        <v>74</v>
      </c>
      <c r="F79" s="63" t="s">
        <v>75</v>
      </c>
      <c r="G79" s="63" t="s">
        <v>76</v>
      </c>
      <c r="H79" s="63">
        <v>23.55</v>
      </c>
      <c r="I79" s="63">
        <v>-0.53</v>
      </c>
      <c r="J79" s="63">
        <v>23.02</v>
      </c>
      <c r="K79" s="63" t="s">
        <v>1348</v>
      </c>
      <c r="L79" s="63" t="s">
        <v>78</v>
      </c>
      <c r="M79" s="63" t="s">
        <v>1349</v>
      </c>
      <c r="N79" t="s">
        <v>1350</v>
      </c>
    </row>
    <row r="80" spans="1:14" x14ac:dyDescent="0.25">
      <c r="A80" s="64">
        <v>44887</v>
      </c>
      <c r="B80" s="85">
        <v>0.83589120370370373</v>
      </c>
      <c r="C80" s="63" t="s">
        <v>1119</v>
      </c>
      <c r="D80" s="63" t="s">
        <v>324</v>
      </c>
      <c r="E80" s="63" t="s">
        <v>74</v>
      </c>
      <c r="F80" s="63" t="s">
        <v>75</v>
      </c>
      <c r="G80" s="63" t="s">
        <v>76</v>
      </c>
      <c r="H80" s="63">
        <v>5</v>
      </c>
      <c r="I80" s="63">
        <v>-0.27</v>
      </c>
      <c r="J80" s="63">
        <v>4.7300000000000004</v>
      </c>
      <c r="K80" s="63" t="s">
        <v>325</v>
      </c>
      <c r="L80" s="63" t="s">
        <v>78</v>
      </c>
      <c r="M80" s="63" t="s">
        <v>1351</v>
      </c>
      <c r="N80" s="63" t="s">
        <v>1352</v>
      </c>
    </row>
    <row r="81" spans="1:14" x14ac:dyDescent="0.25">
      <c r="A81" s="64">
        <v>44887</v>
      </c>
      <c r="B81" s="85">
        <v>0.85864583333333344</v>
      </c>
      <c r="C81" s="63" t="s">
        <v>1119</v>
      </c>
      <c r="D81" s="63" t="s">
        <v>240</v>
      </c>
      <c r="E81" s="63" t="s">
        <v>74</v>
      </c>
      <c r="F81" s="63" t="s">
        <v>75</v>
      </c>
      <c r="G81" s="63" t="s">
        <v>76</v>
      </c>
      <c r="H81" s="63">
        <v>23.55</v>
      </c>
      <c r="I81" s="63">
        <v>-0.53</v>
      </c>
      <c r="J81" s="63">
        <v>23.02</v>
      </c>
      <c r="K81" s="63" t="s">
        <v>241</v>
      </c>
      <c r="L81" s="63" t="s">
        <v>78</v>
      </c>
      <c r="M81" s="63" t="s">
        <v>1353</v>
      </c>
      <c r="N81" s="63" t="s">
        <v>1354</v>
      </c>
    </row>
    <row r="82" spans="1:14" x14ac:dyDescent="0.25">
      <c r="A82" s="64">
        <v>44887</v>
      </c>
      <c r="B82" s="85">
        <v>0.86192129629629621</v>
      </c>
      <c r="C82" s="63" t="s">
        <v>1119</v>
      </c>
      <c r="D82" s="63" t="s">
        <v>240</v>
      </c>
      <c r="E82" s="63" t="s">
        <v>138</v>
      </c>
      <c r="F82" s="63" t="s">
        <v>75</v>
      </c>
      <c r="G82" s="63" t="s">
        <v>76</v>
      </c>
      <c r="H82" s="63">
        <v>5</v>
      </c>
      <c r="I82" s="63">
        <v>-0.27</v>
      </c>
      <c r="J82" s="63">
        <v>4.7300000000000004</v>
      </c>
      <c r="K82" s="63" t="s">
        <v>241</v>
      </c>
      <c r="L82" s="63" t="s">
        <v>78</v>
      </c>
      <c r="M82" s="63" t="s">
        <v>1355</v>
      </c>
      <c r="N82" s="63" t="s">
        <v>141</v>
      </c>
    </row>
    <row r="83" spans="1:14" x14ac:dyDescent="0.25">
      <c r="A83" s="64">
        <v>44887</v>
      </c>
      <c r="B83" s="85">
        <v>0.90259259259259261</v>
      </c>
      <c r="C83" s="63" t="s">
        <v>1119</v>
      </c>
      <c r="D83" s="63" t="s">
        <v>287</v>
      </c>
      <c r="E83" s="63" t="s">
        <v>74</v>
      </c>
      <c r="F83" s="63" t="s">
        <v>75</v>
      </c>
      <c r="G83" s="63" t="s">
        <v>76</v>
      </c>
      <c r="H83" s="63">
        <v>23.55</v>
      </c>
      <c r="I83" s="63">
        <v>-0.53</v>
      </c>
      <c r="J83" s="63">
        <v>23.02</v>
      </c>
      <c r="K83" s="63" t="s">
        <v>288</v>
      </c>
      <c r="L83" s="63" t="s">
        <v>78</v>
      </c>
      <c r="M83" s="63" t="s">
        <v>1356</v>
      </c>
      <c r="N83" s="63" t="s">
        <v>1357</v>
      </c>
    </row>
    <row r="84" spans="1:14" x14ac:dyDescent="0.25">
      <c r="A84" s="64">
        <v>44887</v>
      </c>
      <c r="B84" s="85">
        <v>0.90467592592592594</v>
      </c>
      <c r="C84" s="63" t="s">
        <v>1119</v>
      </c>
      <c r="D84" s="63" t="s">
        <v>284</v>
      </c>
      <c r="E84" s="63" t="s">
        <v>74</v>
      </c>
      <c r="F84" s="63" t="s">
        <v>75</v>
      </c>
      <c r="G84" s="63" t="s">
        <v>76</v>
      </c>
      <c r="H84" s="63">
        <v>47.1</v>
      </c>
      <c r="I84" s="63">
        <v>-0.86</v>
      </c>
      <c r="J84" s="63">
        <v>46.24</v>
      </c>
      <c r="K84" s="63" t="s">
        <v>285</v>
      </c>
      <c r="L84" s="63" t="s">
        <v>78</v>
      </c>
      <c r="M84" s="63" t="s">
        <v>1358</v>
      </c>
      <c r="N84" s="63" t="s">
        <v>1359</v>
      </c>
    </row>
    <row r="85" spans="1:14" x14ac:dyDescent="0.25">
      <c r="A85" s="64">
        <v>44887</v>
      </c>
      <c r="B85" s="85">
        <v>0.91203703703703709</v>
      </c>
      <c r="C85" s="63" t="s">
        <v>1119</v>
      </c>
      <c r="D85" s="63" t="s">
        <v>284</v>
      </c>
      <c r="E85" s="63" t="s">
        <v>138</v>
      </c>
      <c r="F85" s="63" t="s">
        <v>75</v>
      </c>
      <c r="G85" s="63" t="s">
        <v>76</v>
      </c>
      <c r="H85" s="63">
        <v>5</v>
      </c>
      <c r="I85" s="63">
        <v>-0.27</v>
      </c>
      <c r="J85" s="63">
        <v>4.7300000000000004</v>
      </c>
      <c r="K85" s="63" t="s">
        <v>285</v>
      </c>
      <c r="L85" s="63" t="s">
        <v>78</v>
      </c>
      <c r="M85" s="63" t="s">
        <v>1360</v>
      </c>
      <c r="N85" s="63" t="s">
        <v>141</v>
      </c>
    </row>
    <row r="86" spans="1:14" x14ac:dyDescent="0.25">
      <c r="A86" s="64">
        <v>44888</v>
      </c>
      <c r="B86" s="85">
        <v>0.36724537037037036</v>
      </c>
      <c r="C86" s="63" t="s">
        <v>1119</v>
      </c>
      <c r="D86" s="63" t="s">
        <v>907</v>
      </c>
      <c r="E86" s="63" t="s">
        <v>74</v>
      </c>
      <c r="F86" s="63" t="s">
        <v>75</v>
      </c>
      <c r="G86" s="63" t="s">
        <v>76</v>
      </c>
      <c r="H86" s="63">
        <v>10</v>
      </c>
      <c r="I86" s="63">
        <v>-0.34</v>
      </c>
      <c r="J86" s="63">
        <v>9.66</v>
      </c>
      <c r="K86" s="63" t="s">
        <v>908</v>
      </c>
      <c r="L86" s="63" t="s">
        <v>78</v>
      </c>
      <c r="M86" s="63" t="s">
        <v>1361</v>
      </c>
      <c r="N86" s="63" t="s">
        <v>1362</v>
      </c>
    </row>
    <row r="87" spans="1:14" x14ac:dyDescent="0.25">
      <c r="A87" s="64">
        <v>44888</v>
      </c>
      <c r="B87" s="85">
        <v>0.41256944444444449</v>
      </c>
      <c r="C87" s="63" t="s">
        <v>1119</v>
      </c>
      <c r="D87" s="63" t="s">
        <v>719</v>
      </c>
      <c r="E87" s="63" t="s">
        <v>74</v>
      </c>
      <c r="F87" s="63" t="s">
        <v>75</v>
      </c>
      <c r="G87" s="63" t="s">
        <v>76</v>
      </c>
      <c r="H87" s="63">
        <v>10</v>
      </c>
      <c r="I87" s="63">
        <v>-0.34</v>
      </c>
      <c r="J87" s="63">
        <v>9.66</v>
      </c>
      <c r="K87" s="63" t="s">
        <v>720</v>
      </c>
      <c r="L87" s="63" t="s">
        <v>78</v>
      </c>
      <c r="M87" s="63" t="s">
        <v>1363</v>
      </c>
      <c r="N87" s="63" t="s">
        <v>1364</v>
      </c>
    </row>
    <row r="88" spans="1:14" x14ac:dyDescent="0.25">
      <c r="A88" s="64">
        <v>44888</v>
      </c>
      <c r="B88" s="85">
        <v>0.60858796296296302</v>
      </c>
      <c r="C88" s="63" t="s">
        <v>1119</v>
      </c>
      <c r="D88" s="63" t="s">
        <v>1365</v>
      </c>
      <c r="E88" s="63" t="s">
        <v>74</v>
      </c>
      <c r="F88" s="63" t="s">
        <v>75</v>
      </c>
      <c r="G88" s="63" t="s">
        <v>76</v>
      </c>
      <c r="H88" s="63">
        <v>23.55</v>
      </c>
      <c r="I88" s="63">
        <v>-0.53</v>
      </c>
      <c r="J88" s="63">
        <v>23.02</v>
      </c>
      <c r="K88" s="63" t="s">
        <v>1366</v>
      </c>
      <c r="L88" s="63" t="s">
        <v>78</v>
      </c>
      <c r="M88" s="63" t="s">
        <v>1367</v>
      </c>
      <c r="N88" s="63" t="s">
        <v>1368</v>
      </c>
    </row>
    <row r="89" spans="1:14" x14ac:dyDescent="0.25">
      <c r="A89" s="64">
        <v>44888</v>
      </c>
      <c r="B89" s="85">
        <v>0.72307870370370375</v>
      </c>
      <c r="C89" s="63" t="s">
        <v>1119</v>
      </c>
      <c r="D89" s="63" t="s">
        <v>85</v>
      </c>
      <c r="E89" s="63" t="s">
        <v>74</v>
      </c>
      <c r="F89" s="63" t="s">
        <v>75</v>
      </c>
      <c r="G89" s="63" t="s">
        <v>76</v>
      </c>
      <c r="H89" s="63">
        <v>5</v>
      </c>
      <c r="I89" s="63">
        <v>-0.27</v>
      </c>
      <c r="J89" s="63">
        <v>4.7300000000000004</v>
      </c>
      <c r="K89" s="63" t="s">
        <v>86</v>
      </c>
      <c r="L89" s="63" t="s">
        <v>78</v>
      </c>
      <c r="M89" s="63" t="s">
        <v>1369</v>
      </c>
      <c r="N89" s="63" t="s">
        <v>1370</v>
      </c>
    </row>
    <row r="90" spans="1:14" x14ac:dyDescent="0.25">
      <c r="A90" s="64">
        <v>44888</v>
      </c>
      <c r="B90" s="85">
        <v>0.8087847222222222</v>
      </c>
      <c r="C90" s="63" t="s">
        <v>1119</v>
      </c>
      <c r="D90" s="63" t="s">
        <v>801</v>
      </c>
      <c r="E90" s="63" t="s">
        <v>74</v>
      </c>
      <c r="F90" s="63" t="s">
        <v>75</v>
      </c>
      <c r="G90" s="63" t="s">
        <v>76</v>
      </c>
      <c r="H90" s="63">
        <v>5</v>
      </c>
      <c r="I90" s="63">
        <v>-0.27</v>
      </c>
      <c r="J90" s="63">
        <v>4.7300000000000004</v>
      </c>
      <c r="K90" s="63" t="s">
        <v>802</v>
      </c>
      <c r="L90" s="63" t="s">
        <v>78</v>
      </c>
      <c r="M90" s="63" t="s">
        <v>1371</v>
      </c>
      <c r="N90" s="63" t="s">
        <v>1372</v>
      </c>
    </row>
    <row r="91" spans="1:14" x14ac:dyDescent="0.25">
      <c r="A91" s="64">
        <v>44888</v>
      </c>
      <c r="B91" s="85">
        <v>0.83678240740740739</v>
      </c>
      <c r="C91" s="63" t="s">
        <v>1119</v>
      </c>
      <c r="D91" s="63" t="s">
        <v>1373</v>
      </c>
      <c r="E91" s="63" t="s">
        <v>74</v>
      </c>
      <c r="F91" s="63" t="s">
        <v>75</v>
      </c>
      <c r="G91" s="63" t="s">
        <v>76</v>
      </c>
      <c r="H91" s="63">
        <v>25</v>
      </c>
      <c r="I91" s="63">
        <v>-0.55000000000000004</v>
      </c>
      <c r="J91" s="63">
        <v>24.45</v>
      </c>
      <c r="K91" s="63" t="s">
        <v>1374</v>
      </c>
      <c r="L91" s="63" t="s">
        <v>78</v>
      </c>
      <c r="M91" s="63" t="s">
        <v>1375</v>
      </c>
      <c r="N91" s="63" t="s">
        <v>92</v>
      </c>
    </row>
    <row r="92" spans="1:14" x14ac:dyDescent="0.25">
      <c r="A92" s="64">
        <v>44889</v>
      </c>
      <c r="B92" s="85">
        <v>0.3392013888888889</v>
      </c>
      <c r="C92" s="63" t="s">
        <v>1119</v>
      </c>
      <c r="D92" s="63" t="s">
        <v>81</v>
      </c>
      <c r="E92" s="63" t="s">
        <v>74</v>
      </c>
      <c r="F92" s="63" t="s">
        <v>75</v>
      </c>
      <c r="G92" s="63" t="s">
        <v>76</v>
      </c>
      <c r="H92" s="63">
        <v>5</v>
      </c>
      <c r="I92" s="63">
        <v>-0.27</v>
      </c>
      <c r="J92" s="63">
        <v>4.7300000000000004</v>
      </c>
      <c r="K92" s="63" t="s">
        <v>736</v>
      </c>
      <c r="L92" s="63" t="s">
        <v>78</v>
      </c>
      <c r="M92" s="63" t="s">
        <v>1376</v>
      </c>
      <c r="N92" s="63" t="s">
        <v>1377</v>
      </c>
    </row>
    <row r="93" spans="1:14" x14ac:dyDescent="0.25">
      <c r="A93" s="64">
        <v>44889</v>
      </c>
      <c r="B93" s="85">
        <v>0.45163194444444449</v>
      </c>
      <c r="C93" s="63" t="s">
        <v>1119</v>
      </c>
      <c r="D93" s="63" t="s">
        <v>724</v>
      </c>
      <c r="E93" s="63" t="s">
        <v>74</v>
      </c>
      <c r="F93" s="63" t="s">
        <v>75</v>
      </c>
      <c r="G93" s="63" t="s">
        <v>76</v>
      </c>
      <c r="H93" s="63">
        <v>15</v>
      </c>
      <c r="I93" s="63">
        <v>-0.41</v>
      </c>
      <c r="J93" s="63">
        <v>14.59</v>
      </c>
      <c r="K93" s="63" t="s">
        <v>725</v>
      </c>
      <c r="L93" s="63" t="s">
        <v>78</v>
      </c>
      <c r="M93" s="63" t="s">
        <v>1378</v>
      </c>
      <c r="N93" s="63" t="s">
        <v>1379</v>
      </c>
    </row>
    <row r="94" spans="1:14" x14ac:dyDescent="0.25">
      <c r="A94" s="64">
        <v>44889</v>
      </c>
      <c r="B94" s="85">
        <v>0.73032407407407407</v>
      </c>
      <c r="C94" s="63" t="s">
        <v>1119</v>
      </c>
      <c r="D94" s="63" t="s">
        <v>668</v>
      </c>
      <c r="E94" s="63" t="s">
        <v>74</v>
      </c>
      <c r="F94" s="63" t="s">
        <v>75</v>
      </c>
      <c r="G94" s="63" t="s">
        <v>76</v>
      </c>
      <c r="H94" s="63">
        <v>47.1</v>
      </c>
      <c r="I94" s="63">
        <v>-0.86</v>
      </c>
      <c r="J94" s="63">
        <v>46.24</v>
      </c>
      <c r="K94" s="63" t="s">
        <v>669</v>
      </c>
      <c r="L94" s="63" t="s">
        <v>78</v>
      </c>
      <c r="M94" s="63" t="s">
        <v>1380</v>
      </c>
      <c r="N94" s="63" t="s">
        <v>1381</v>
      </c>
    </row>
    <row r="95" spans="1:14" x14ac:dyDescent="0.25">
      <c r="A95" s="64">
        <v>44889</v>
      </c>
      <c r="B95" s="85">
        <v>0.73333333333333339</v>
      </c>
      <c r="C95" s="63" t="s">
        <v>1119</v>
      </c>
      <c r="D95" s="63" t="s">
        <v>1382</v>
      </c>
      <c r="E95" s="63" t="s">
        <v>74</v>
      </c>
      <c r="F95" s="63" t="s">
        <v>75</v>
      </c>
      <c r="G95" s="63" t="s">
        <v>76</v>
      </c>
      <c r="H95" s="63">
        <v>47.1</v>
      </c>
      <c r="I95" s="63">
        <v>-0.86</v>
      </c>
      <c r="J95" s="63">
        <v>46.24</v>
      </c>
      <c r="K95" s="63" t="s">
        <v>1383</v>
      </c>
      <c r="L95" s="63" t="s">
        <v>78</v>
      </c>
      <c r="M95" s="63" t="s">
        <v>1384</v>
      </c>
      <c r="N95" s="63" t="s">
        <v>1385</v>
      </c>
    </row>
    <row r="96" spans="1:14" x14ac:dyDescent="0.25">
      <c r="A96" s="64">
        <v>44889</v>
      </c>
      <c r="B96" s="85">
        <v>0.79244212962962957</v>
      </c>
      <c r="C96" s="63" t="s">
        <v>1119</v>
      </c>
      <c r="D96" s="63" t="s">
        <v>279</v>
      </c>
      <c r="E96" s="63" t="s">
        <v>74</v>
      </c>
      <c r="F96" s="63" t="s">
        <v>75</v>
      </c>
      <c r="G96" s="63" t="s">
        <v>76</v>
      </c>
      <c r="H96" s="63">
        <v>23.55</v>
      </c>
      <c r="I96" s="63">
        <v>-0.53</v>
      </c>
      <c r="J96" s="63">
        <v>23.02</v>
      </c>
      <c r="K96" s="63" t="s">
        <v>280</v>
      </c>
      <c r="L96" s="63" t="s">
        <v>78</v>
      </c>
      <c r="M96" s="63" t="s">
        <v>1386</v>
      </c>
      <c r="N96" s="63" t="s">
        <v>1387</v>
      </c>
    </row>
    <row r="97" spans="1:14" x14ac:dyDescent="0.25">
      <c r="A97" s="64">
        <v>44889</v>
      </c>
      <c r="B97" s="85">
        <v>0.83452546296296293</v>
      </c>
      <c r="C97" s="63" t="s">
        <v>1119</v>
      </c>
      <c r="D97" s="63" t="s">
        <v>1209</v>
      </c>
      <c r="E97" s="63" t="s">
        <v>74</v>
      </c>
      <c r="F97" s="63" t="s">
        <v>75</v>
      </c>
      <c r="G97" s="63" t="s">
        <v>76</v>
      </c>
      <c r="H97" s="63">
        <v>5</v>
      </c>
      <c r="I97" s="63">
        <v>-0.27</v>
      </c>
      <c r="J97" s="63">
        <v>4.7300000000000004</v>
      </c>
      <c r="K97" s="63" t="s">
        <v>1210</v>
      </c>
      <c r="L97" s="63" t="s">
        <v>78</v>
      </c>
      <c r="M97" s="63" t="s">
        <v>1388</v>
      </c>
      <c r="N97" s="63" t="s">
        <v>1389</v>
      </c>
    </row>
    <row r="98" spans="1:14" x14ac:dyDescent="0.25">
      <c r="A98" s="64">
        <v>44889</v>
      </c>
      <c r="B98" s="85">
        <v>0.83631944444444439</v>
      </c>
      <c r="C98" s="63" t="s">
        <v>1119</v>
      </c>
      <c r="D98" s="63" t="s">
        <v>404</v>
      </c>
      <c r="E98" s="63" t="s">
        <v>74</v>
      </c>
      <c r="F98" s="63" t="s">
        <v>75</v>
      </c>
      <c r="G98" s="63" t="s">
        <v>76</v>
      </c>
      <c r="H98" s="63">
        <v>5</v>
      </c>
      <c r="I98" s="63">
        <v>-0.27</v>
      </c>
      <c r="J98" s="63">
        <v>4.7300000000000004</v>
      </c>
      <c r="K98" s="63" t="s">
        <v>405</v>
      </c>
      <c r="L98" s="63" t="s">
        <v>78</v>
      </c>
      <c r="M98" s="63" t="s">
        <v>1390</v>
      </c>
      <c r="N98" s="63" t="s">
        <v>1391</v>
      </c>
    </row>
    <row r="99" spans="1:14" x14ac:dyDescent="0.25">
      <c r="A99" s="64">
        <v>44889</v>
      </c>
      <c r="B99" s="85">
        <v>0.88072916666666667</v>
      </c>
      <c r="C99" s="63" t="s">
        <v>1119</v>
      </c>
      <c r="D99" s="63" t="s">
        <v>1167</v>
      </c>
      <c r="E99" s="63" t="s">
        <v>74</v>
      </c>
      <c r="F99" s="63" t="s">
        <v>75</v>
      </c>
      <c r="G99" s="63" t="s">
        <v>76</v>
      </c>
      <c r="H99" s="63">
        <v>10</v>
      </c>
      <c r="I99" s="63">
        <v>-0.34</v>
      </c>
      <c r="J99" s="63">
        <v>9.66</v>
      </c>
      <c r="K99" s="63" t="s">
        <v>1168</v>
      </c>
      <c r="L99" s="63" t="s">
        <v>78</v>
      </c>
      <c r="M99" s="63" t="s">
        <v>1392</v>
      </c>
      <c r="N99" s="63" t="s">
        <v>1393</v>
      </c>
    </row>
    <row r="100" spans="1:14" x14ac:dyDescent="0.25">
      <c r="A100" s="64">
        <v>44892</v>
      </c>
      <c r="B100" s="85">
        <v>0.35798611111111112</v>
      </c>
      <c r="C100" s="63" t="s">
        <v>1119</v>
      </c>
      <c r="D100" s="63" t="s">
        <v>1394</v>
      </c>
      <c r="E100" s="63" t="s">
        <v>74</v>
      </c>
      <c r="F100" s="63" t="s">
        <v>75</v>
      </c>
      <c r="G100" s="63" t="s">
        <v>76</v>
      </c>
      <c r="H100" s="63">
        <v>20</v>
      </c>
      <c r="I100" s="63">
        <v>-0.48</v>
      </c>
      <c r="J100" s="63">
        <v>19.52</v>
      </c>
      <c r="K100" s="63" t="s">
        <v>1395</v>
      </c>
      <c r="L100" s="63" t="s">
        <v>78</v>
      </c>
      <c r="M100" s="63" t="s">
        <v>1396</v>
      </c>
      <c r="N100" s="63" t="s">
        <v>118</v>
      </c>
    </row>
    <row r="101" spans="1:14" x14ac:dyDescent="0.25">
      <c r="A101" s="64">
        <v>44892</v>
      </c>
      <c r="B101" s="85">
        <v>0.80328703703703708</v>
      </c>
      <c r="C101" s="63" t="s">
        <v>1119</v>
      </c>
      <c r="D101" s="63" t="s">
        <v>960</v>
      </c>
      <c r="E101" s="63" t="s">
        <v>74</v>
      </c>
      <c r="F101" s="63" t="s">
        <v>75</v>
      </c>
      <c r="G101" s="63" t="s">
        <v>76</v>
      </c>
      <c r="H101" s="63">
        <v>5</v>
      </c>
      <c r="I101" s="63">
        <v>-0.27</v>
      </c>
      <c r="J101" s="63">
        <v>4.7300000000000004</v>
      </c>
      <c r="K101" s="63" t="s">
        <v>961</v>
      </c>
      <c r="L101" s="63" t="s">
        <v>78</v>
      </c>
      <c r="M101" s="63" t="s">
        <v>1397</v>
      </c>
      <c r="N101" s="63" t="s">
        <v>1398</v>
      </c>
    </row>
    <row r="102" spans="1:14" x14ac:dyDescent="0.25">
      <c r="A102" s="64">
        <v>44893</v>
      </c>
      <c r="B102" s="85">
        <v>0.53987268518518516</v>
      </c>
      <c r="C102" s="63" t="s">
        <v>1119</v>
      </c>
      <c r="D102" s="63" t="s">
        <v>258</v>
      </c>
      <c r="E102" s="63" t="s">
        <v>74</v>
      </c>
      <c r="F102" s="63" t="s">
        <v>75</v>
      </c>
      <c r="G102" s="63" t="s">
        <v>76</v>
      </c>
      <c r="H102" s="63">
        <v>47.1</v>
      </c>
      <c r="I102" s="63">
        <v>-0.86</v>
      </c>
      <c r="J102" s="63">
        <v>46.24</v>
      </c>
      <c r="K102" s="63" t="s">
        <v>259</v>
      </c>
      <c r="L102" s="63" t="s">
        <v>78</v>
      </c>
      <c r="M102" s="63" t="s">
        <v>1399</v>
      </c>
      <c r="N102" s="63" t="s">
        <v>1400</v>
      </c>
    </row>
    <row r="103" spans="1:14" x14ac:dyDescent="0.25">
      <c r="A103" s="64">
        <v>44893</v>
      </c>
      <c r="B103" s="85">
        <v>0.62202546296296302</v>
      </c>
      <c r="C103" s="63" t="s">
        <v>1119</v>
      </c>
      <c r="D103" s="63" t="s">
        <v>652</v>
      </c>
      <c r="E103" s="63" t="s">
        <v>74</v>
      </c>
      <c r="F103" s="63" t="s">
        <v>75</v>
      </c>
      <c r="G103" s="63" t="s">
        <v>76</v>
      </c>
      <c r="H103" s="63">
        <v>23.55</v>
      </c>
      <c r="I103" s="63">
        <v>-0.53</v>
      </c>
      <c r="J103" s="63">
        <v>23.02</v>
      </c>
      <c r="K103" s="63" t="s">
        <v>653</v>
      </c>
      <c r="L103" s="63" t="s">
        <v>78</v>
      </c>
      <c r="M103" s="63" t="s">
        <v>1401</v>
      </c>
      <c r="N103" s="63" t="s">
        <v>1402</v>
      </c>
    </row>
    <row r="104" spans="1:14" x14ac:dyDescent="0.25">
      <c r="A104" s="64">
        <v>44893</v>
      </c>
      <c r="B104" s="85">
        <v>0.68603009259259251</v>
      </c>
      <c r="C104" s="63" t="s">
        <v>1119</v>
      </c>
      <c r="D104" s="63" t="s">
        <v>907</v>
      </c>
      <c r="E104" s="63" t="s">
        <v>100</v>
      </c>
      <c r="F104" s="63" t="s">
        <v>75</v>
      </c>
      <c r="G104" s="63" t="s">
        <v>76</v>
      </c>
      <c r="H104" s="63">
        <v>-5</v>
      </c>
      <c r="I104" s="63">
        <v>0</v>
      </c>
      <c r="J104" s="63">
        <v>-5</v>
      </c>
      <c r="K104" s="63" t="s">
        <v>78</v>
      </c>
      <c r="L104" s="63" t="s">
        <v>908</v>
      </c>
      <c r="M104" s="63" t="s">
        <v>1403</v>
      </c>
      <c r="N104" s="63" t="s">
        <v>1362</v>
      </c>
    </row>
    <row r="105" spans="1:14" x14ac:dyDescent="0.25">
      <c r="A105" s="64">
        <v>44894</v>
      </c>
      <c r="B105" s="85">
        <v>0.74900462962962966</v>
      </c>
      <c r="C105" s="63" t="s">
        <v>1119</v>
      </c>
      <c r="D105" s="63" t="s">
        <v>1404</v>
      </c>
      <c r="E105" s="63" t="s">
        <v>74</v>
      </c>
      <c r="F105" s="63" t="s">
        <v>75</v>
      </c>
      <c r="G105" s="63" t="s">
        <v>76</v>
      </c>
      <c r="H105" s="63">
        <v>25</v>
      </c>
      <c r="I105" s="63">
        <v>-0.55000000000000004</v>
      </c>
      <c r="J105" s="63">
        <v>24.45</v>
      </c>
      <c r="K105" s="63" t="s">
        <v>1405</v>
      </c>
      <c r="L105" s="63" t="s">
        <v>78</v>
      </c>
      <c r="M105" s="63" t="s">
        <v>1406</v>
      </c>
      <c r="N105" s="63" t="s">
        <v>92</v>
      </c>
    </row>
    <row r="106" spans="1:14" x14ac:dyDescent="0.25">
      <c r="A106" s="64">
        <v>44894</v>
      </c>
      <c r="B106" s="85">
        <v>0.81025462962962969</v>
      </c>
      <c r="C106" s="63" t="s">
        <v>1119</v>
      </c>
      <c r="D106" s="63" t="s">
        <v>719</v>
      </c>
      <c r="E106" s="63" t="s">
        <v>74</v>
      </c>
      <c r="F106" s="63" t="s">
        <v>75</v>
      </c>
      <c r="G106" s="63" t="s">
        <v>76</v>
      </c>
      <c r="H106" s="63">
        <v>10</v>
      </c>
      <c r="I106" s="63">
        <v>-0.34</v>
      </c>
      <c r="J106" s="63">
        <v>9.66</v>
      </c>
      <c r="K106" s="63" t="s">
        <v>720</v>
      </c>
      <c r="L106" s="63" t="s">
        <v>78</v>
      </c>
      <c r="M106" s="63" t="s">
        <v>1407</v>
      </c>
      <c r="N106" s="63" t="s">
        <v>1408</v>
      </c>
    </row>
    <row r="107" spans="1:14" x14ac:dyDescent="0.25">
      <c r="A107" s="64">
        <v>44894</v>
      </c>
      <c r="B107" s="85">
        <v>0.86857638888888899</v>
      </c>
      <c r="C107" s="63" t="s">
        <v>1119</v>
      </c>
      <c r="D107" s="63" t="s">
        <v>706</v>
      </c>
      <c r="E107" s="63" t="s">
        <v>74</v>
      </c>
      <c r="F107" s="63" t="s">
        <v>75</v>
      </c>
      <c r="G107" s="63" t="s">
        <v>76</v>
      </c>
      <c r="H107" s="63">
        <v>5</v>
      </c>
      <c r="I107" s="63">
        <v>-0.27</v>
      </c>
      <c r="J107" s="63">
        <v>4.7300000000000004</v>
      </c>
      <c r="K107" s="63" t="s">
        <v>707</v>
      </c>
      <c r="L107" s="63" t="s">
        <v>78</v>
      </c>
      <c r="M107" s="63" t="s">
        <v>1409</v>
      </c>
      <c r="N107" s="63" t="s">
        <v>1410</v>
      </c>
    </row>
    <row r="108" spans="1:14" x14ac:dyDescent="0.25">
      <c r="A108" s="64">
        <v>44895</v>
      </c>
      <c r="B108" s="85">
        <v>0.66334490740740748</v>
      </c>
      <c r="C108" s="63" t="s">
        <v>1119</v>
      </c>
      <c r="D108" s="63" t="s">
        <v>469</v>
      </c>
      <c r="E108" s="63" t="s">
        <v>74</v>
      </c>
      <c r="F108" s="63" t="s">
        <v>75</v>
      </c>
      <c r="G108" s="63" t="s">
        <v>76</v>
      </c>
      <c r="H108" s="63">
        <v>10</v>
      </c>
      <c r="I108" s="63">
        <v>-0.34</v>
      </c>
      <c r="J108" s="63">
        <v>9.66</v>
      </c>
      <c r="K108" s="63" t="s">
        <v>470</v>
      </c>
      <c r="L108" s="63" t="s">
        <v>78</v>
      </c>
      <c r="M108" s="63" t="s">
        <v>1411</v>
      </c>
      <c r="N108" s="63" t="s">
        <v>1412</v>
      </c>
    </row>
    <row r="109" spans="1:14" x14ac:dyDescent="0.25">
      <c r="A109" s="64">
        <v>44895</v>
      </c>
      <c r="B109" s="85">
        <v>0.67800925925925926</v>
      </c>
      <c r="C109" s="63" t="s">
        <v>1119</v>
      </c>
      <c r="D109" s="63" t="s">
        <v>724</v>
      </c>
      <c r="E109" s="63" t="s">
        <v>74</v>
      </c>
      <c r="F109" s="63" t="s">
        <v>75</v>
      </c>
      <c r="G109" s="63" t="s">
        <v>76</v>
      </c>
      <c r="H109" s="63">
        <v>15</v>
      </c>
      <c r="I109" s="63">
        <v>-0.41</v>
      </c>
      <c r="J109" s="63">
        <v>14.59</v>
      </c>
      <c r="K109" s="63" t="s">
        <v>725</v>
      </c>
      <c r="L109" s="63" t="s">
        <v>78</v>
      </c>
      <c r="M109" s="63" t="s">
        <v>1413</v>
      </c>
      <c r="N109" s="63" t="s">
        <v>1414</v>
      </c>
    </row>
    <row r="110" spans="1:14" x14ac:dyDescent="0.25">
      <c r="A110" s="64">
        <v>44895</v>
      </c>
      <c r="B110" s="85">
        <v>0.82901620370370377</v>
      </c>
      <c r="C110" s="63" t="s">
        <v>1119</v>
      </c>
      <c r="D110" s="63" t="s">
        <v>81</v>
      </c>
      <c r="E110" s="63" t="s">
        <v>74</v>
      </c>
      <c r="F110" s="63" t="s">
        <v>75</v>
      </c>
      <c r="G110" s="63" t="s">
        <v>76</v>
      </c>
      <c r="H110" s="63">
        <v>5</v>
      </c>
      <c r="I110" s="63">
        <v>-0.27</v>
      </c>
      <c r="J110" s="63">
        <v>4.7300000000000004</v>
      </c>
      <c r="K110" s="63" t="s">
        <v>82</v>
      </c>
      <c r="L110" s="63" t="s">
        <v>78</v>
      </c>
      <c r="M110" s="63" t="s">
        <v>1415</v>
      </c>
      <c r="N110" s="63" t="s">
        <v>1416</v>
      </c>
    </row>
    <row r="111" spans="1:14" x14ac:dyDescent="0.25">
      <c r="A111" s="64">
        <v>44896</v>
      </c>
      <c r="B111" s="85">
        <v>0.42936342592592597</v>
      </c>
      <c r="C111" s="63" t="s">
        <v>1119</v>
      </c>
      <c r="D111" s="63" t="s">
        <v>756</v>
      </c>
      <c r="E111" s="63" t="s">
        <v>74</v>
      </c>
      <c r="F111" s="63" t="s">
        <v>75</v>
      </c>
      <c r="G111" s="63" t="s">
        <v>76</v>
      </c>
      <c r="H111" s="63">
        <v>5</v>
      </c>
      <c r="I111" s="63">
        <v>-0.27</v>
      </c>
      <c r="J111" s="63">
        <v>4.7300000000000004</v>
      </c>
      <c r="K111" s="63" t="s">
        <v>757</v>
      </c>
      <c r="L111" s="63" t="s">
        <v>78</v>
      </c>
      <c r="M111" s="63" t="s">
        <v>1417</v>
      </c>
      <c r="N111" s="63" t="s">
        <v>1418</v>
      </c>
    </row>
    <row r="112" spans="1:14" x14ac:dyDescent="0.25">
      <c r="A112" s="64">
        <v>44896</v>
      </c>
      <c r="B112" s="85">
        <v>0.52921296296296294</v>
      </c>
      <c r="C112" s="63" t="s">
        <v>1119</v>
      </c>
      <c r="D112" s="63" t="s">
        <v>706</v>
      </c>
      <c r="E112" s="63" t="s">
        <v>138</v>
      </c>
      <c r="F112" s="63" t="s">
        <v>75</v>
      </c>
      <c r="G112" s="63" t="s">
        <v>76</v>
      </c>
      <c r="H112" s="63">
        <v>53.49</v>
      </c>
      <c r="I112" s="63">
        <v>-0.95</v>
      </c>
      <c r="J112" s="63">
        <v>52.54</v>
      </c>
      <c r="K112" s="63" t="s">
        <v>707</v>
      </c>
      <c r="L112" s="63" t="s">
        <v>236</v>
      </c>
      <c r="M112" s="63" t="s">
        <v>1419</v>
      </c>
      <c r="N112" s="63" t="s">
        <v>1420</v>
      </c>
    </row>
    <row r="113" spans="1:14" x14ac:dyDescent="0.25">
      <c r="A113" s="64">
        <v>44896</v>
      </c>
      <c r="B113" s="85">
        <v>0.7845833333333333</v>
      </c>
      <c r="C113" s="63" t="s">
        <v>1119</v>
      </c>
      <c r="D113" s="63" t="s">
        <v>1225</v>
      </c>
      <c r="E113" s="63" t="s">
        <v>74</v>
      </c>
      <c r="F113" s="63" t="s">
        <v>75</v>
      </c>
      <c r="G113" s="63" t="s">
        <v>76</v>
      </c>
      <c r="H113" s="63">
        <v>10</v>
      </c>
      <c r="I113" s="63">
        <v>-0.34</v>
      </c>
      <c r="J113" s="63">
        <v>9.66</v>
      </c>
      <c r="K113" s="63" t="s">
        <v>1226</v>
      </c>
      <c r="L113" s="63" t="s">
        <v>78</v>
      </c>
      <c r="M113" s="63" t="s">
        <v>1421</v>
      </c>
      <c r="N113" s="63" t="s">
        <v>1422</v>
      </c>
    </row>
    <row r="114" spans="1:14" x14ac:dyDescent="0.25">
      <c r="A114" s="64">
        <v>44896</v>
      </c>
      <c r="B114" s="85">
        <v>0.78738425925925926</v>
      </c>
      <c r="C114" s="63" t="s">
        <v>1119</v>
      </c>
      <c r="D114" s="63" t="s">
        <v>1209</v>
      </c>
      <c r="E114" s="63" t="s">
        <v>74</v>
      </c>
      <c r="F114" s="63" t="s">
        <v>75</v>
      </c>
      <c r="G114" s="63" t="s">
        <v>76</v>
      </c>
      <c r="H114" s="63">
        <v>5</v>
      </c>
      <c r="I114" s="63">
        <v>-0.27</v>
      </c>
      <c r="J114" s="63">
        <v>4.7300000000000004</v>
      </c>
      <c r="K114" s="63" t="s">
        <v>1210</v>
      </c>
      <c r="L114" s="63" t="s">
        <v>78</v>
      </c>
      <c r="M114" s="63" t="s">
        <v>1423</v>
      </c>
      <c r="N114" s="63" t="s">
        <v>1424</v>
      </c>
    </row>
    <row r="115" spans="1:14" x14ac:dyDescent="0.25">
      <c r="A115" s="64">
        <v>44896</v>
      </c>
      <c r="B115" s="85">
        <v>0.7876967592592593</v>
      </c>
      <c r="C115" s="63" t="s">
        <v>1119</v>
      </c>
      <c r="D115" s="63" t="s">
        <v>404</v>
      </c>
      <c r="E115" s="63" t="s">
        <v>74</v>
      </c>
      <c r="F115" s="63" t="s">
        <v>75</v>
      </c>
      <c r="G115" s="63" t="s">
        <v>76</v>
      </c>
      <c r="H115" s="63">
        <v>5</v>
      </c>
      <c r="I115" s="63">
        <v>-0.27</v>
      </c>
      <c r="J115" s="63">
        <v>4.7300000000000004</v>
      </c>
      <c r="K115" s="63" t="s">
        <v>405</v>
      </c>
      <c r="L115" s="63" t="s">
        <v>78</v>
      </c>
      <c r="M115" s="63" t="s">
        <v>1425</v>
      </c>
      <c r="N115" s="63" t="s">
        <v>1426</v>
      </c>
    </row>
    <row r="116" spans="1:14" x14ac:dyDescent="0.25">
      <c r="A116" s="64">
        <v>44896</v>
      </c>
      <c r="B116" s="85">
        <v>0.9253703703703704</v>
      </c>
      <c r="C116" s="63" t="s">
        <v>1119</v>
      </c>
      <c r="D116" s="63" t="s">
        <v>1187</v>
      </c>
      <c r="E116" s="63" t="s">
        <v>74</v>
      </c>
      <c r="F116" s="63" t="s">
        <v>75</v>
      </c>
      <c r="G116" s="63" t="s">
        <v>76</v>
      </c>
      <c r="H116" s="63">
        <v>23.55</v>
      </c>
      <c r="I116" s="63">
        <v>-0.53</v>
      </c>
      <c r="J116" s="63">
        <v>23.02</v>
      </c>
      <c r="K116" s="63" t="s">
        <v>1188</v>
      </c>
      <c r="L116" s="63" t="s">
        <v>78</v>
      </c>
      <c r="M116" s="63" t="s">
        <v>1427</v>
      </c>
      <c r="N116" s="63" t="s">
        <v>1428</v>
      </c>
    </row>
    <row r="117" spans="1:14" x14ac:dyDescent="0.25">
      <c r="A117" s="64">
        <v>44897</v>
      </c>
      <c r="B117" s="85">
        <v>0.6393402777777778</v>
      </c>
      <c r="C117" s="63" t="s">
        <v>1119</v>
      </c>
      <c r="D117" s="63" t="s">
        <v>1429</v>
      </c>
      <c r="E117" s="63" t="s">
        <v>74</v>
      </c>
      <c r="F117" s="63" t="s">
        <v>75</v>
      </c>
      <c r="G117" s="63" t="s">
        <v>76</v>
      </c>
      <c r="H117" s="63">
        <v>25</v>
      </c>
      <c r="I117" s="63">
        <v>-0.55000000000000004</v>
      </c>
      <c r="J117" s="63">
        <v>24.45</v>
      </c>
      <c r="K117" s="63" t="s">
        <v>1430</v>
      </c>
      <c r="L117" s="63" t="s">
        <v>78</v>
      </c>
      <c r="M117" s="63" t="s">
        <v>1431</v>
      </c>
      <c r="N117" s="63" t="s">
        <v>92</v>
      </c>
    </row>
    <row r="118" spans="1:14" x14ac:dyDescent="0.25">
      <c r="J118" s="63">
        <f>SUBTOTAL(9,J2:J117)</f>
        <v>2026.0200000000016</v>
      </c>
    </row>
  </sheetData>
  <autoFilter ref="A1:N117" xr:uid="{76596F0E-8FC1-4E9A-AD14-09410A178C3D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90F14-774A-4CB6-AA7E-770AA797D58F}">
  <dimension ref="A1:R122"/>
  <sheetViews>
    <sheetView topLeftCell="A19" workbookViewId="0">
      <selection activeCell="J129" sqref="J129"/>
    </sheetView>
  </sheetViews>
  <sheetFormatPr defaultRowHeight="12.5" x14ac:dyDescent="0.25"/>
  <cols>
    <col min="1" max="1" width="9.90625" style="63" bestFit="1" customWidth="1"/>
    <col min="2" max="3" width="0" style="63" hidden="1" customWidth="1"/>
    <col min="4" max="4" width="11.453125" style="63" customWidth="1"/>
    <col min="5" max="7" width="0" style="63" hidden="1" customWidth="1"/>
    <col min="8" max="10" width="8.7265625" style="63"/>
    <col min="11" max="13" width="0" style="63" hidden="1" customWidth="1"/>
    <col min="14" max="14" width="109.81640625" style="63" bestFit="1" customWidth="1"/>
    <col min="15" max="15" width="8.7265625" style="63"/>
    <col min="16" max="16" width="33.36328125" style="63" hidden="1" customWidth="1"/>
    <col min="17" max="17" width="8.7265625" style="63"/>
    <col min="18" max="18" width="29.26953125" style="63" customWidth="1"/>
    <col min="19" max="16384" width="8.7265625" style="63"/>
  </cols>
  <sheetData>
    <row r="1" spans="1:18" x14ac:dyDescent="0.25">
      <c r="A1" s="63" t="s">
        <v>0</v>
      </c>
      <c r="B1" s="63" t="s">
        <v>457</v>
      </c>
      <c r="C1" s="63" t="s">
        <v>458</v>
      </c>
      <c r="D1" s="63" t="s">
        <v>57</v>
      </c>
      <c r="E1" s="63" t="s">
        <v>58</v>
      </c>
      <c r="F1" s="63" t="s">
        <v>59</v>
      </c>
      <c r="G1" s="63" t="s">
        <v>60</v>
      </c>
      <c r="H1" s="63" t="s">
        <v>61</v>
      </c>
      <c r="I1" s="63" t="s">
        <v>62</v>
      </c>
      <c r="J1" s="63" t="s">
        <v>63</v>
      </c>
      <c r="K1" s="63" t="s">
        <v>64</v>
      </c>
      <c r="L1" s="63" t="s">
        <v>65</v>
      </c>
      <c r="M1" s="63" t="s">
        <v>66</v>
      </c>
      <c r="N1" s="63" t="s">
        <v>67</v>
      </c>
      <c r="O1" s="63" t="s">
        <v>68</v>
      </c>
      <c r="P1" s="63" t="s">
        <v>462</v>
      </c>
      <c r="Q1" s="63" t="s">
        <v>11</v>
      </c>
      <c r="R1" s="63" t="s">
        <v>818</v>
      </c>
    </row>
    <row r="2" spans="1:18" x14ac:dyDescent="0.25">
      <c r="A2" s="64">
        <v>44837</v>
      </c>
      <c r="B2" s="85">
        <v>0.3765162037037037</v>
      </c>
      <c r="C2" s="63" t="s">
        <v>465</v>
      </c>
      <c r="D2" s="63" t="s">
        <v>469</v>
      </c>
      <c r="E2" s="63" t="s">
        <v>74</v>
      </c>
      <c r="F2" s="63" t="s">
        <v>75</v>
      </c>
      <c r="G2" s="63" t="s">
        <v>76</v>
      </c>
      <c r="H2" s="63">
        <v>10</v>
      </c>
      <c r="I2" s="63">
        <v>-0.34</v>
      </c>
      <c r="J2" s="63">
        <v>9.66</v>
      </c>
      <c r="K2" s="63" t="s">
        <v>470</v>
      </c>
      <c r="L2" s="63" t="s">
        <v>78</v>
      </c>
      <c r="M2" s="63" t="s">
        <v>819</v>
      </c>
      <c r="N2" s="63" t="s">
        <v>820</v>
      </c>
      <c r="P2" s="63" t="s">
        <v>821</v>
      </c>
      <c r="Q2" s="65">
        <v>3485.51</v>
      </c>
      <c r="R2" s="63" t="s">
        <v>820</v>
      </c>
    </row>
    <row r="3" spans="1:18" x14ac:dyDescent="0.25">
      <c r="A3" s="64">
        <v>44838</v>
      </c>
      <c r="B3" s="85">
        <v>0.34219907407407407</v>
      </c>
      <c r="C3" s="63" t="s">
        <v>465</v>
      </c>
      <c r="D3" s="63" t="s">
        <v>822</v>
      </c>
      <c r="E3" s="63" t="s">
        <v>74</v>
      </c>
      <c r="F3" s="63" t="s">
        <v>75</v>
      </c>
      <c r="G3" s="63" t="s">
        <v>76</v>
      </c>
      <c r="H3" s="63">
        <v>5</v>
      </c>
      <c r="I3" s="63">
        <v>-0.27</v>
      </c>
      <c r="J3" s="63">
        <v>4.7300000000000004</v>
      </c>
      <c r="K3" s="63" t="s">
        <v>823</v>
      </c>
      <c r="L3" s="63" t="s">
        <v>78</v>
      </c>
      <c r="M3" s="63" t="s">
        <v>824</v>
      </c>
      <c r="N3" s="63" t="s">
        <v>825</v>
      </c>
      <c r="P3" s="63" t="s">
        <v>826</v>
      </c>
      <c r="Q3" s="65">
        <v>3490.24</v>
      </c>
      <c r="R3" s="63" t="s">
        <v>825</v>
      </c>
    </row>
    <row r="4" spans="1:18" x14ac:dyDescent="0.25">
      <c r="A4" s="64">
        <v>44838</v>
      </c>
      <c r="B4" s="85">
        <v>0.80293981481481491</v>
      </c>
      <c r="C4" s="63" t="s">
        <v>465</v>
      </c>
      <c r="D4" s="63" t="s">
        <v>706</v>
      </c>
      <c r="E4" s="63" t="s">
        <v>74</v>
      </c>
      <c r="F4" s="63" t="s">
        <v>75</v>
      </c>
      <c r="G4" s="63" t="s">
        <v>76</v>
      </c>
      <c r="H4" s="63">
        <v>5</v>
      </c>
      <c r="I4" s="63">
        <v>-0.27</v>
      </c>
      <c r="J4" s="63">
        <v>4.7300000000000004</v>
      </c>
      <c r="K4" s="63" t="s">
        <v>707</v>
      </c>
      <c r="L4" s="63" t="s">
        <v>78</v>
      </c>
      <c r="M4" s="63" t="s">
        <v>827</v>
      </c>
      <c r="N4" s="63" t="s">
        <v>828</v>
      </c>
      <c r="P4" s="63" t="s">
        <v>829</v>
      </c>
      <c r="Q4" s="65">
        <v>3494.97</v>
      </c>
      <c r="R4" s="63" t="s">
        <v>828</v>
      </c>
    </row>
    <row r="5" spans="1:18" x14ac:dyDescent="0.25">
      <c r="A5" s="64">
        <v>44838</v>
      </c>
      <c r="B5" s="85">
        <v>0.81026620370370372</v>
      </c>
      <c r="C5" s="63" t="s">
        <v>465</v>
      </c>
      <c r="D5" s="63" t="s">
        <v>719</v>
      </c>
      <c r="E5" s="63" t="s">
        <v>74</v>
      </c>
      <c r="F5" s="63" t="s">
        <v>75</v>
      </c>
      <c r="G5" s="63" t="s">
        <v>76</v>
      </c>
      <c r="H5" s="63">
        <v>10</v>
      </c>
      <c r="I5" s="63">
        <v>-0.34</v>
      </c>
      <c r="J5" s="63">
        <v>9.66</v>
      </c>
      <c r="K5" s="63" t="s">
        <v>720</v>
      </c>
      <c r="L5" s="63" t="s">
        <v>78</v>
      </c>
      <c r="M5" s="63" t="s">
        <v>830</v>
      </c>
      <c r="N5" s="63" t="s">
        <v>831</v>
      </c>
      <c r="P5" s="63" t="s">
        <v>832</v>
      </c>
      <c r="Q5" s="65">
        <v>3504.63</v>
      </c>
      <c r="R5" s="63" t="s">
        <v>831</v>
      </c>
    </row>
    <row r="6" spans="1:18" x14ac:dyDescent="0.25">
      <c r="A6" s="64">
        <v>44838</v>
      </c>
      <c r="B6" s="85">
        <v>0.88885416666666661</v>
      </c>
      <c r="C6" s="63" t="s">
        <v>465</v>
      </c>
      <c r="D6" s="63" t="s">
        <v>724</v>
      </c>
      <c r="E6" s="63" t="s">
        <v>74</v>
      </c>
      <c r="F6" s="63" t="s">
        <v>75</v>
      </c>
      <c r="G6" s="63" t="s">
        <v>76</v>
      </c>
      <c r="H6" s="63">
        <v>15</v>
      </c>
      <c r="I6" s="63">
        <v>-0.41</v>
      </c>
      <c r="J6" s="63">
        <v>14.59</v>
      </c>
      <c r="K6" s="63" t="s">
        <v>725</v>
      </c>
      <c r="L6" s="63" t="s">
        <v>78</v>
      </c>
      <c r="M6" s="63" t="s">
        <v>833</v>
      </c>
      <c r="N6" s="63" t="s">
        <v>834</v>
      </c>
      <c r="P6" s="63" t="s">
        <v>835</v>
      </c>
      <c r="Q6" s="65">
        <v>3519.22</v>
      </c>
      <c r="R6" s="63" t="s">
        <v>834</v>
      </c>
    </row>
    <row r="7" spans="1:18" x14ac:dyDescent="0.25">
      <c r="A7" s="64">
        <v>44838</v>
      </c>
      <c r="B7" s="85">
        <v>0.93939814814814815</v>
      </c>
      <c r="C7" s="63" t="s">
        <v>465</v>
      </c>
      <c r="D7" s="63" t="s">
        <v>836</v>
      </c>
      <c r="E7" s="63" t="s">
        <v>74</v>
      </c>
      <c r="F7" s="63" t="s">
        <v>75</v>
      </c>
      <c r="G7" s="63" t="s">
        <v>76</v>
      </c>
      <c r="H7" s="63">
        <v>20</v>
      </c>
      <c r="I7" s="63">
        <v>-0.48</v>
      </c>
      <c r="J7" s="63">
        <v>19.52</v>
      </c>
      <c r="K7" s="63" t="s">
        <v>837</v>
      </c>
      <c r="L7" s="63" t="s">
        <v>78</v>
      </c>
      <c r="M7" s="63" t="s">
        <v>838</v>
      </c>
      <c r="N7" s="63" t="s">
        <v>118</v>
      </c>
      <c r="Q7" s="65">
        <v>3538.74</v>
      </c>
      <c r="R7" s="63" t="s">
        <v>118</v>
      </c>
    </row>
    <row r="8" spans="1:18" x14ac:dyDescent="0.25">
      <c r="A8" s="64">
        <v>44838</v>
      </c>
      <c r="B8" s="85">
        <v>0.94138888888888894</v>
      </c>
      <c r="C8" s="63" t="s">
        <v>465</v>
      </c>
      <c r="D8" s="63" t="s">
        <v>822</v>
      </c>
      <c r="E8" s="63" t="s">
        <v>74</v>
      </c>
      <c r="F8" s="63" t="s">
        <v>75</v>
      </c>
      <c r="G8" s="63" t="s">
        <v>76</v>
      </c>
      <c r="H8" s="63">
        <v>5</v>
      </c>
      <c r="I8" s="63">
        <v>-0.27</v>
      </c>
      <c r="J8" s="63">
        <v>4.7300000000000004</v>
      </c>
      <c r="K8" s="63" t="s">
        <v>823</v>
      </c>
      <c r="L8" s="63" t="s">
        <v>78</v>
      </c>
      <c r="M8" s="63" t="s">
        <v>839</v>
      </c>
      <c r="N8" s="63" t="s">
        <v>840</v>
      </c>
      <c r="P8" s="63" t="s">
        <v>841</v>
      </c>
      <c r="Q8" s="65">
        <v>3543.47</v>
      </c>
      <c r="R8" s="63" t="s">
        <v>840</v>
      </c>
    </row>
    <row r="9" spans="1:18" x14ac:dyDescent="0.25">
      <c r="A9" s="64">
        <v>44839</v>
      </c>
      <c r="B9" s="85">
        <v>0.32731481481481484</v>
      </c>
      <c r="C9" s="63" t="s">
        <v>465</v>
      </c>
      <c r="D9" s="63" t="s">
        <v>324</v>
      </c>
      <c r="E9" s="63" t="s">
        <v>74</v>
      </c>
      <c r="F9" s="63" t="s">
        <v>75</v>
      </c>
      <c r="G9" s="63" t="s">
        <v>76</v>
      </c>
      <c r="H9" s="63">
        <v>5</v>
      </c>
      <c r="I9" s="63">
        <v>-0.27</v>
      </c>
      <c r="J9" s="63">
        <v>4.7300000000000004</v>
      </c>
      <c r="K9" s="63" t="s">
        <v>325</v>
      </c>
      <c r="L9" s="63" t="s">
        <v>78</v>
      </c>
      <c r="M9" s="63" t="s">
        <v>842</v>
      </c>
      <c r="N9" s="63" t="s">
        <v>843</v>
      </c>
      <c r="P9" s="63" t="s">
        <v>844</v>
      </c>
      <c r="Q9" s="65">
        <v>3548.2</v>
      </c>
      <c r="R9" s="63" t="s">
        <v>843</v>
      </c>
    </row>
    <row r="10" spans="1:18" x14ac:dyDescent="0.25">
      <c r="A10" s="64">
        <v>44839</v>
      </c>
      <c r="B10" s="85">
        <v>0.36229166666666668</v>
      </c>
      <c r="C10" s="63" t="s">
        <v>465</v>
      </c>
      <c r="D10" s="63" t="s">
        <v>395</v>
      </c>
      <c r="E10" s="63" t="s">
        <v>74</v>
      </c>
      <c r="F10" s="63" t="s">
        <v>75</v>
      </c>
      <c r="G10" s="63" t="s">
        <v>76</v>
      </c>
      <c r="H10" s="63">
        <v>5</v>
      </c>
      <c r="I10" s="63">
        <v>-0.27</v>
      </c>
      <c r="J10" s="63">
        <v>4.7300000000000004</v>
      </c>
      <c r="K10" s="63" t="s">
        <v>396</v>
      </c>
      <c r="L10" s="63" t="s">
        <v>78</v>
      </c>
      <c r="M10" s="63" t="s">
        <v>845</v>
      </c>
      <c r="N10" s="63" t="s">
        <v>846</v>
      </c>
      <c r="P10" s="63" t="s">
        <v>847</v>
      </c>
      <c r="Q10" s="65">
        <v>3552.93</v>
      </c>
      <c r="R10" s="63" t="s">
        <v>846</v>
      </c>
    </row>
    <row r="11" spans="1:18" x14ac:dyDescent="0.25">
      <c r="A11" s="64">
        <v>44839</v>
      </c>
      <c r="B11" s="85">
        <v>0.45396990740740745</v>
      </c>
      <c r="C11" s="63" t="s">
        <v>465</v>
      </c>
      <c r="D11" s="63" t="s">
        <v>119</v>
      </c>
      <c r="E11" s="63" t="s">
        <v>74</v>
      </c>
      <c r="F11" s="63" t="s">
        <v>75</v>
      </c>
      <c r="G11" s="63" t="s">
        <v>76</v>
      </c>
      <c r="H11" s="63">
        <v>5</v>
      </c>
      <c r="I11" s="63">
        <v>-0.27</v>
      </c>
      <c r="J11" s="63">
        <v>4.7300000000000004</v>
      </c>
      <c r="K11" s="63" t="s">
        <v>120</v>
      </c>
      <c r="L11" s="63" t="s">
        <v>78</v>
      </c>
      <c r="M11" s="63" t="s">
        <v>848</v>
      </c>
      <c r="N11" s="63" t="s">
        <v>849</v>
      </c>
      <c r="P11" s="63" t="s">
        <v>850</v>
      </c>
      <c r="Q11" s="65">
        <v>3557.66</v>
      </c>
      <c r="R11" s="63" t="s">
        <v>849</v>
      </c>
    </row>
    <row r="12" spans="1:18" x14ac:dyDescent="0.25">
      <c r="A12" s="64">
        <v>44839</v>
      </c>
      <c r="B12" s="85">
        <v>0.47134259259259265</v>
      </c>
      <c r="C12" s="63" t="s">
        <v>465</v>
      </c>
      <c r="D12" s="63" t="s">
        <v>711</v>
      </c>
      <c r="E12" s="63" t="s">
        <v>74</v>
      </c>
      <c r="F12" s="63" t="s">
        <v>75</v>
      </c>
      <c r="G12" s="63" t="s">
        <v>76</v>
      </c>
      <c r="H12" s="63">
        <v>5</v>
      </c>
      <c r="I12" s="63">
        <v>-0.27</v>
      </c>
      <c r="J12" s="63">
        <v>4.7300000000000004</v>
      </c>
      <c r="K12" s="63" t="s">
        <v>712</v>
      </c>
      <c r="L12" s="63" t="s">
        <v>78</v>
      </c>
      <c r="M12" s="63" t="s">
        <v>851</v>
      </c>
      <c r="N12" s="63" t="s">
        <v>852</v>
      </c>
      <c r="P12" s="63" t="s">
        <v>853</v>
      </c>
      <c r="Q12" s="65">
        <v>3562.39</v>
      </c>
      <c r="R12" s="63" t="s">
        <v>852</v>
      </c>
    </row>
    <row r="13" spans="1:18" x14ac:dyDescent="0.25">
      <c r="A13" s="64">
        <v>44839</v>
      </c>
      <c r="B13" s="85">
        <v>0.76214120370370375</v>
      </c>
      <c r="C13" s="63" t="s">
        <v>465</v>
      </c>
      <c r="D13" s="63" t="s">
        <v>81</v>
      </c>
      <c r="E13" s="63" t="s">
        <v>74</v>
      </c>
      <c r="F13" s="63" t="s">
        <v>75</v>
      </c>
      <c r="G13" s="63" t="s">
        <v>76</v>
      </c>
      <c r="H13" s="63">
        <v>5</v>
      </c>
      <c r="I13" s="63">
        <v>-0.27</v>
      </c>
      <c r="J13" s="63">
        <v>4.7300000000000004</v>
      </c>
      <c r="K13" s="63" t="s">
        <v>736</v>
      </c>
      <c r="L13" s="63" t="s">
        <v>78</v>
      </c>
      <c r="M13" s="63" t="s">
        <v>854</v>
      </c>
      <c r="N13" s="63" t="s">
        <v>855</v>
      </c>
      <c r="P13" s="63" t="s">
        <v>856</v>
      </c>
      <c r="Q13" s="65">
        <v>3567.12</v>
      </c>
      <c r="R13" s="63" t="s">
        <v>855</v>
      </c>
    </row>
    <row r="14" spans="1:18" x14ac:dyDescent="0.25">
      <c r="A14" s="64">
        <v>44839</v>
      </c>
      <c r="B14" s="85">
        <v>0.76692129629629635</v>
      </c>
      <c r="C14" s="63" t="s">
        <v>465</v>
      </c>
      <c r="D14" s="63" t="s">
        <v>857</v>
      </c>
      <c r="E14" s="63" t="s">
        <v>74</v>
      </c>
      <c r="F14" s="63" t="s">
        <v>75</v>
      </c>
      <c r="G14" s="63" t="s">
        <v>76</v>
      </c>
      <c r="H14" s="63">
        <v>30</v>
      </c>
      <c r="I14" s="63">
        <v>-0.62</v>
      </c>
      <c r="J14" s="63">
        <v>29.38</v>
      </c>
      <c r="K14" s="63" t="s">
        <v>736</v>
      </c>
      <c r="L14" s="63" t="s">
        <v>78</v>
      </c>
      <c r="M14" s="63" t="s">
        <v>858</v>
      </c>
      <c r="N14" s="63" t="s">
        <v>296</v>
      </c>
      <c r="Q14" s="65">
        <v>3596.5</v>
      </c>
      <c r="R14" s="63" t="s">
        <v>296</v>
      </c>
    </row>
    <row r="15" spans="1:18" x14ac:dyDescent="0.25">
      <c r="A15" s="64">
        <v>44839</v>
      </c>
      <c r="B15" s="85">
        <v>0.89778935185185194</v>
      </c>
      <c r="C15" s="63" t="s">
        <v>465</v>
      </c>
      <c r="D15" s="63" t="s">
        <v>859</v>
      </c>
      <c r="E15" s="63" t="s">
        <v>74</v>
      </c>
      <c r="F15" s="63" t="s">
        <v>75</v>
      </c>
      <c r="G15" s="63" t="s">
        <v>76</v>
      </c>
      <c r="H15" s="63">
        <v>10</v>
      </c>
      <c r="I15" s="63">
        <v>-0.34</v>
      </c>
      <c r="J15" s="63">
        <v>9.66</v>
      </c>
      <c r="K15" s="63" t="s">
        <v>860</v>
      </c>
      <c r="L15" s="63" t="s">
        <v>78</v>
      </c>
      <c r="M15" s="63" t="s">
        <v>861</v>
      </c>
      <c r="N15" s="63" t="s">
        <v>862</v>
      </c>
      <c r="P15" s="63" t="s">
        <v>863</v>
      </c>
      <c r="Q15" s="65">
        <v>3606.16</v>
      </c>
      <c r="R15" s="63" t="s">
        <v>862</v>
      </c>
    </row>
    <row r="16" spans="1:18" x14ac:dyDescent="0.25">
      <c r="A16" s="64">
        <v>44840</v>
      </c>
      <c r="B16" s="85">
        <v>0.47221064814814812</v>
      </c>
      <c r="C16" s="63" t="s">
        <v>465</v>
      </c>
      <c r="D16" s="63" t="s">
        <v>219</v>
      </c>
      <c r="E16" s="63" t="s">
        <v>74</v>
      </c>
      <c r="F16" s="63" t="s">
        <v>75</v>
      </c>
      <c r="G16" s="63" t="s">
        <v>76</v>
      </c>
      <c r="H16" s="63">
        <v>20</v>
      </c>
      <c r="I16" s="63">
        <v>-0.48</v>
      </c>
      <c r="J16" s="63">
        <v>19.52</v>
      </c>
      <c r="K16" s="63" t="s">
        <v>220</v>
      </c>
      <c r="L16" s="63" t="s">
        <v>78</v>
      </c>
      <c r="M16" s="63" t="s">
        <v>864</v>
      </c>
      <c r="N16" s="63" t="s">
        <v>118</v>
      </c>
      <c r="Q16" s="65">
        <v>3625.68</v>
      </c>
      <c r="R16" s="63" t="s">
        <v>118</v>
      </c>
    </row>
    <row r="17" spans="1:18" x14ac:dyDescent="0.25">
      <c r="A17" s="64">
        <v>44840</v>
      </c>
      <c r="B17" s="85">
        <v>0.57043981481481476</v>
      </c>
      <c r="C17" s="63" t="s">
        <v>465</v>
      </c>
      <c r="D17" s="63" t="s">
        <v>865</v>
      </c>
      <c r="E17" s="63" t="s">
        <v>74</v>
      </c>
      <c r="F17" s="63" t="s">
        <v>75</v>
      </c>
      <c r="G17" s="63" t="s">
        <v>76</v>
      </c>
      <c r="H17" s="63">
        <v>48</v>
      </c>
      <c r="I17" s="63">
        <v>-0.87</v>
      </c>
      <c r="J17" s="63">
        <v>47.13</v>
      </c>
      <c r="K17" s="63" t="s">
        <v>866</v>
      </c>
      <c r="L17" s="63" t="s">
        <v>78</v>
      </c>
      <c r="M17" s="63" t="s">
        <v>867</v>
      </c>
      <c r="N17" s="63" t="s">
        <v>868</v>
      </c>
      <c r="P17" s="63" t="s">
        <v>869</v>
      </c>
      <c r="Q17" s="65">
        <v>3672.81</v>
      </c>
      <c r="R17" s="63" t="s">
        <v>868</v>
      </c>
    </row>
    <row r="18" spans="1:18" x14ac:dyDescent="0.25">
      <c r="A18" s="64">
        <v>44840</v>
      </c>
      <c r="B18" s="85">
        <v>0.59666666666666668</v>
      </c>
      <c r="C18" s="63" t="s">
        <v>465</v>
      </c>
      <c r="D18" s="63" t="s">
        <v>870</v>
      </c>
      <c r="E18" s="63" t="s">
        <v>74</v>
      </c>
      <c r="F18" s="63" t="s">
        <v>75</v>
      </c>
      <c r="G18" s="63" t="s">
        <v>76</v>
      </c>
      <c r="H18" s="63">
        <v>48</v>
      </c>
      <c r="I18" s="63">
        <v>-0.87</v>
      </c>
      <c r="J18" s="63">
        <v>47.13</v>
      </c>
      <c r="K18" s="63" t="s">
        <v>871</v>
      </c>
      <c r="L18" s="63" t="s">
        <v>78</v>
      </c>
      <c r="M18" s="63" t="s">
        <v>872</v>
      </c>
      <c r="N18" s="63" t="s">
        <v>873</v>
      </c>
      <c r="P18" s="63" t="s">
        <v>874</v>
      </c>
      <c r="Q18" s="65">
        <v>3719.94</v>
      </c>
      <c r="R18" s="63" t="s">
        <v>873</v>
      </c>
    </row>
    <row r="19" spans="1:18" x14ac:dyDescent="0.25">
      <c r="A19" s="64">
        <v>44840</v>
      </c>
      <c r="B19" s="85">
        <v>0.62916666666666665</v>
      </c>
      <c r="C19" s="63" t="s">
        <v>465</v>
      </c>
      <c r="D19" s="63" t="s">
        <v>875</v>
      </c>
      <c r="E19" s="63" t="s">
        <v>74</v>
      </c>
      <c r="F19" s="63" t="s">
        <v>75</v>
      </c>
      <c r="G19" s="63" t="s">
        <v>76</v>
      </c>
      <c r="H19" s="63">
        <v>5</v>
      </c>
      <c r="I19" s="63">
        <v>-0.27</v>
      </c>
      <c r="J19" s="63">
        <v>4.7300000000000004</v>
      </c>
      <c r="K19" s="63" t="s">
        <v>876</v>
      </c>
      <c r="L19" s="63" t="s">
        <v>78</v>
      </c>
      <c r="M19" s="63" t="s">
        <v>877</v>
      </c>
      <c r="N19" s="63" t="s">
        <v>878</v>
      </c>
      <c r="P19" s="63" t="s">
        <v>879</v>
      </c>
      <c r="Q19" s="65">
        <v>3724.67</v>
      </c>
      <c r="R19" s="63" t="s">
        <v>878</v>
      </c>
    </row>
    <row r="20" spans="1:18" x14ac:dyDescent="0.25">
      <c r="A20" s="64">
        <v>44840</v>
      </c>
      <c r="B20" s="85">
        <v>0.6796875</v>
      </c>
      <c r="C20" s="63" t="s">
        <v>465</v>
      </c>
      <c r="D20" s="63" t="s">
        <v>786</v>
      </c>
      <c r="E20" s="63" t="s">
        <v>74</v>
      </c>
      <c r="F20" s="63" t="s">
        <v>75</v>
      </c>
      <c r="G20" s="63" t="s">
        <v>76</v>
      </c>
      <c r="H20" s="63">
        <v>5</v>
      </c>
      <c r="I20" s="63">
        <v>-0.27</v>
      </c>
      <c r="J20" s="63">
        <v>4.7300000000000004</v>
      </c>
      <c r="K20" s="63" t="s">
        <v>787</v>
      </c>
      <c r="L20" s="63" t="s">
        <v>78</v>
      </c>
      <c r="M20" s="63" t="s">
        <v>880</v>
      </c>
      <c r="N20" s="63" t="s">
        <v>881</v>
      </c>
      <c r="P20" s="63" t="s">
        <v>882</v>
      </c>
      <c r="Q20" s="65">
        <v>3729.4</v>
      </c>
      <c r="R20" s="63" t="s">
        <v>881</v>
      </c>
    </row>
    <row r="21" spans="1:18" x14ac:dyDescent="0.25">
      <c r="A21" s="64">
        <v>44840</v>
      </c>
      <c r="B21" s="85">
        <v>0.7521064814814814</v>
      </c>
      <c r="C21" s="63" t="s">
        <v>465</v>
      </c>
      <c r="D21" s="63" t="s">
        <v>404</v>
      </c>
      <c r="E21" s="63" t="s">
        <v>74</v>
      </c>
      <c r="F21" s="63" t="s">
        <v>75</v>
      </c>
      <c r="G21" s="63" t="s">
        <v>76</v>
      </c>
      <c r="H21" s="63">
        <v>10</v>
      </c>
      <c r="I21" s="63">
        <v>-0.34</v>
      </c>
      <c r="J21" s="63">
        <v>9.66</v>
      </c>
      <c r="K21" s="63" t="s">
        <v>405</v>
      </c>
      <c r="L21" s="63" t="s">
        <v>78</v>
      </c>
      <c r="M21" s="63" t="s">
        <v>883</v>
      </c>
      <c r="N21" s="63" t="s">
        <v>884</v>
      </c>
      <c r="P21" s="63" t="s">
        <v>885</v>
      </c>
      <c r="Q21" s="65">
        <v>3739.06</v>
      </c>
      <c r="R21" s="63" t="s">
        <v>884</v>
      </c>
    </row>
    <row r="22" spans="1:18" x14ac:dyDescent="0.25">
      <c r="A22" s="64">
        <v>44840</v>
      </c>
      <c r="B22" s="85">
        <v>0.849675925925926</v>
      </c>
      <c r="C22" s="63" t="s">
        <v>465</v>
      </c>
      <c r="D22" s="63" t="s">
        <v>535</v>
      </c>
      <c r="E22" s="63" t="s">
        <v>74</v>
      </c>
      <c r="F22" s="63" t="s">
        <v>75</v>
      </c>
      <c r="G22" s="63" t="s">
        <v>76</v>
      </c>
      <c r="H22" s="63">
        <v>5</v>
      </c>
      <c r="I22" s="63">
        <v>-0.27</v>
      </c>
      <c r="J22" s="63">
        <v>4.7300000000000004</v>
      </c>
      <c r="K22" s="63" t="s">
        <v>536</v>
      </c>
      <c r="L22" s="63" t="s">
        <v>78</v>
      </c>
      <c r="M22" s="63" t="s">
        <v>886</v>
      </c>
      <c r="N22" s="63" t="s">
        <v>887</v>
      </c>
      <c r="P22" s="63" t="s">
        <v>888</v>
      </c>
      <c r="Q22" s="65">
        <v>3743.79</v>
      </c>
      <c r="R22" s="63" t="s">
        <v>887</v>
      </c>
    </row>
    <row r="23" spans="1:18" x14ac:dyDescent="0.25">
      <c r="A23" s="64">
        <v>44840</v>
      </c>
      <c r="B23" s="85">
        <v>0.9070717592592592</v>
      </c>
      <c r="C23" s="63" t="s">
        <v>465</v>
      </c>
      <c r="D23" s="63" t="s">
        <v>496</v>
      </c>
      <c r="E23" s="63" t="s">
        <v>74</v>
      </c>
      <c r="F23" s="63" t="s">
        <v>75</v>
      </c>
      <c r="G23" s="63" t="s">
        <v>76</v>
      </c>
      <c r="H23" s="63">
        <v>5</v>
      </c>
      <c r="I23" s="63">
        <v>-0.27</v>
      </c>
      <c r="J23" s="63">
        <v>4.7300000000000004</v>
      </c>
      <c r="K23" s="63" t="s">
        <v>497</v>
      </c>
      <c r="L23" s="63" t="s">
        <v>78</v>
      </c>
      <c r="M23" s="63" t="s">
        <v>889</v>
      </c>
      <c r="N23" s="63" t="s">
        <v>890</v>
      </c>
      <c r="P23" s="63" t="s">
        <v>891</v>
      </c>
      <c r="Q23" s="65">
        <v>3748.52</v>
      </c>
      <c r="R23" s="63" t="s">
        <v>890</v>
      </c>
    </row>
    <row r="24" spans="1:18" x14ac:dyDescent="0.25">
      <c r="A24" s="64">
        <v>44841</v>
      </c>
      <c r="B24" s="85">
        <v>0.57417824074074075</v>
      </c>
      <c r="C24" s="63" t="s">
        <v>465</v>
      </c>
      <c r="D24" s="63" t="s">
        <v>892</v>
      </c>
      <c r="E24" s="63" t="s">
        <v>74</v>
      </c>
      <c r="F24" s="63" t="s">
        <v>75</v>
      </c>
      <c r="G24" s="63" t="s">
        <v>76</v>
      </c>
      <c r="H24" s="63">
        <v>20</v>
      </c>
      <c r="I24" s="63">
        <v>-0.48</v>
      </c>
      <c r="J24" s="63">
        <v>19.52</v>
      </c>
      <c r="K24" s="63" t="s">
        <v>893</v>
      </c>
      <c r="L24" s="63" t="s">
        <v>78</v>
      </c>
      <c r="M24" s="63" t="s">
        <v>894</v>
      </c>
      <c r="N24" s="63" t="s">
        <v>118</v>
      </c>
      <c r="Q24" s="65">
        <v>3768.04</v>
      </c>
      <c r="R24" s="63" t="s">
        <v>118</v>
      </c>
    </row>
    <row r="25" spans="1:18" x14ac:dyDescent="0.25">
      <c r="A25" s="64">
        <v>44841</v>
      </c>
      <c r="B25" s="85">
        <v>0.96710648148148148</v>
      </c>
      <c r="C25" s="63" t="s">
        <v>465</v>
      </c>
      <c r="D25" s="63" t="s">
        <v>583</v>
      </c>
      <c r="E25" s="63" t="s">
        <v>74</v>
      </c>
      <c r="F25" s="63" t="s">
        <v>75</v>
      </c>
      <c r="G25" s="63" t="s">
        <v>76</v>
      </c>
      <c r="H25" s="63">
        <v>10</v>
      </c>
      <c r="I25" s="63">
        <v>-0.34</v>
      </c>
      <c r="J25" s="63">
        <v>9.66</v>
      </c>
      <c r="K25" s="63" t="s">
        <v>584</v>
      </c>
      <c r="L25" s="63" t="s">
        <v>78</v>
      </c>
      <c r="M25" s="63" t="s">
        <v>895</v>
      </c>
      <c r="N25" s="63" t="s">
        <v>896</v>
      </c>
      <c r="P25" s="63" t="s">
        <v>897</v>
      </c>
      <c r="Q25" s="65">
        <v>3777.7</v>
      </c>
      <c r="R25" s="63" t="s">
        <v>896</v>
      </c>
    </row>
    <row r="26" spans="1:18" x14ac:dyDescent="0.25">
      <c r="A26" s="64">
        <v>44842</v>
      </c>
      <c r="B26" s="85">
        <v>0.62122685185185189</v>
      </c>
      <c r="C26" s="63" t="s">
        <v>465</v>
      </c>
      <c r="D26" s="63" t="s">
        <v>505</v>
      </c>
      <c r="E26" s="63" t="s">
        <v>74</v>
      </c>
      <c r="F26" s="63" t="s">
        <v>75</v>
      </c>
      <c r="G26" s="63" t="s">
        <v>76</v>
      </c>
      <c r="H26" s="63">
        <v>10</v>
      </c>
      <c r="I26" s="63">
        <v>-0.34</v>
      </c>
      <c r="J26" s="63">
        <v>9.66</v>
      </c>
      <c r="K26" s="63" t="s">
        <v>506</v>
      </c>
      <c r="L26" s="63" t="s">
        <v>78</v>
      </c>
      <c r="M26" s="63" t="s">
        <v>898</v>
      </c>
      <c r="N26" s="63" t="s">
        <v>899</v>
      </c>
      <c r="P26" s="63" t="s">
        <v>900</v>
      </c>
      <c r="Q26" s="65">
        <v>3787.36</v>
      </c>
      <c r="R26" s="63" t="s">
        <v>899</v>
      </c>
    </row>
    <row r="27" spans="1:18" x14ac:dyDescent="0.25">
      <c r="A27" s="64">
        <v>44842</v>
      </c>
      <c r="B27" s="85">
        <v>0.70733796296296303</v>
      </c>
      <c r="C27" s="63" t="s">
        <v>465</v>
      </c>
      <c r="D27" s="63" t="s">
        <v>901</v>
      </c>
      <c r="E27" s="63" t="s">
        <v>74</v>
      </c>
      <c r="F27" s="63" t="s">
        <v>75</v>
      </c>
      <c r="G27" s="63" t="s">
        <v>76</v>
      </c>
      <c r="H27" s="63">
        <v>25</v>
      </c>
      <c r="I27" s="63">
        <v>-0.55000000000000004</v>
      </c>
      <c r="J27" s="63">
        <v>24.45</v>
      </c>
      <c r="K27" s="63" t="s">
        <v>902</v>
      </c>
      <c r="L27" s="63" t="s">
        <v>78</v>
      </c>
      <c r="M27" s="63" t="s">
        <v>903</v>
      </c>
      <c r="N27" s="63" t="s">
        <v>92</v>
      </c>
      <c r="Q27" s="65">
        <v>3811.81</v>
      </c>
      <c r="R27" s="63" t="s">
        <v>92</v>
      </c>
    </row>
    <row r="28" spans="1:18" x14ac:dyDescent="0.25">
      <c r="A28" s="64">
        <v>44842</v>
      </c>
      <c r="B28" s="85">
        <v>0.76512731481481477</v>
      </c>
      <c r="C28" s="63" t="s">
        <v>465</v>
      </c>
      <c r="D28" s="63" t="s">
        <v>904</v>
      </c>
      <c r="E28" s="63" t="s">
        <v>74</v>
      </c>
      <c r="F28" s="63" t="s">
        <v>75</v>
      </c>
      <c r="G28" s="63" t="s">
        <v>76</v>
      </c>
      <c r="H28" s="63">
        <v>30</v>
      </c>
      <c r="I28" s="63">
        <v>-0.62</v>
      </c>
      <c r="J28" s="63">
        <v>29.38</v>
      </c>
      <c r="K28" s="63" t="s">
        <v>905</v>
      </c>
      <c r="L28" s="63" t="s">
        <v>78</v>
      </c>
      <c r="M28" s="63" t="s">
        <v>906</v>
      </c>
      <c r="N28" s="63" t="s">
        <v>296</v>
      </c>
      <c r="Q28" s="65">
        <v>3841.19</v>
      </c>
      <c r="R28" s="63" t="s">
        <v>296</v>
      </c>
    </row>
    <row r="29" spans="1:18" x14ac:dyDescent="0.25">
      <c r="A29" s="64">
        <v>44843</v>
      </c>
      <c r="B29" s="85">
        <v>0.50290509259259253</v>
      </c>
      <c r="C29" s="63" t="s">
        <v>465</v>
      </c>
      <c r="D29" s="63" t="s">
        <v>907</v>
      </c>
      <c r="E29" s="63" t="s">
        <v>74</v>
      </c>
      <c r="F29" s="63" t="s">
        <v>75</v>
      </c>
      <c r="G29" s="63" t="s">
        <v>76</v>
      </c>
      <c r="H29" s="63">
        <v>5</v>
      </c>
      <c r="I29" s="63">
        <v>-0.27</v>
      </c>
      <c r="J29" s="63">
        <v>4.7300000000000004</v>
      </c>
      <c r="K29" s="63" t="s">
        <v>908</v>
      </c>
      <c r="L29" s="63" t="s">
        <v>78</v>
      </c>
      <c r="M29" s="63" t="s">
        <v>909</v>
      </c>
      <c r="N29" s="63" t="s">
        <v>910</v>
      </c>
      <c r="P29" s="63" t="s">
        <v>911</v>
      </c>
      <c r="Q29" s="65">
        <v>3845.92</v>
      </c>
      <c r="R29" s="63" t="s">
        <v>910</v>
      </c>
    </row>
    <row r="30" spans="1:18" x14ac:dyDescent="0.25">
      <c r="A30" s="64">
        <v>44843</v>
      </c>
      <c r="B30" s="85">
        <v>0.61156250000000001</v>
      </c>
      <c r="C30" s="63" t="s">
        <v>465</v>
      </c>
      <c r="D30" s="63" t="s">
        <v>912</v>
      </c>
      <c r="E30" s="63" t="s">
        <v>138</v>
      </c>
      <c r="F30" s="63" t="s">
        <v>75</v>
      </c>
      <c r="G30" s="63" t="s">
        <v>76</v>
      </c>
      <c r="H30" s="63">
        <v>-20.63</v>
      </c>
      <c r="I30" s="63">
        <v>0</v>
      </c>
      <c r="J30" s="63">
        <v>-20.63</v>
      </c>
      <c r="K30" s="63" t="s">
        <v>78</v>
      </c>
      <c r="L30" s="63" t="s">
        <v>913</v>
      </c>
      <c r="M30" s="63" t="s">
        <v>914</v>
      </c>
      <c r="N30" s="63" t="s">
        <v>915</v>
      </c>
      <c r="P30" s="63" t="s">
        <v>916</v>
      </c>
      <c r="Q30" s="65">
        <v>3825.29</v>
      </c>
      <c r="R30" s="63" t="s">
        <v>915</v>
      </c>
    </row>
    <row r="31" spans="1:18" x14ac:dyDescent="0.25">
      <c r="A31" s="64">
        <v>44843</v>
      </c>
      <c r="B31" s="85">
        <v>0.88151620370370365</v>
      </c>
      <c r="C31" s="63" t="s">
        <v>465</v>
      </c>
      <c r="D31" s="63" t="s">
        <v>756</v>
      </c>
      <c r="E31" s="63" t="s">
        <v>74</v>
      </c>
      <c r="F31" s="63" t="s">
        <v>75</v>
      </c>
      <c r="G31" s="63" t="s">
        <v>76</v>
      </c>
      <c r="H31" s="63">
        <v>5</v>
      </c>
      <c r="I31" s="63">
        <v>-0.27</v>
      </c>
      <c r="J31" s="63">
        <v>4.7300000000000004</v>
      </c>
      <c r="K31" s="63" t="s">
        <v>757</v>
      </c>
      <c r="L31" s="63" t="s">
        <v>78</v>
      </c>
      <c r="M31" s="63" t="s">
        <v>917</v>
      </c>
      <c r="N31" s="63" t="s">
        <v>918</v>
      </c>
      <c r="P31" s="63" t="s">
        <v>919</v>
      </c>
      <c r="Q31" s="65">
        <v>1637.05</v>
      </c>
      <c r="R31" s="63" t="s">
        <v>918</v>
      </c>
    </row>
    <row r="32" spans="1:18" x14ac:dyDescent="0.25">
      <c r="A32" s="64">
        <v>44843</v>
      </c>
      <c r="B32" s="85">
        <v>0.89534722222222218</v>
      </c>
      <c r="C32" s="63" t="s">
        <v>465</v>
      </c>
      <c r="D32" s="63" t="s">
        <v>920</v>
      </c>
      <c r="E32" s="63" t="s">
        <v>74</v>
      </c>
      <c r="F32" s="63" t="s">
        <v>75</v>
      </c>
      <c r="G32" s="63" t="s">
        <v>76</v>
      </c>
      <c r="H32" s="63">
        <v>20</v>
      </c>
      <c r="I32" s="63">
        <v>-0.48</v>
      </c>
      <c r="J32" s="63">
        <v>19.52</v>
      </c>
      <c r="K32" s="63" t="s">
        <v>921</v>
      </c>
      <c r="L32" s="63" t="s">
        <v>78</v>
      </c>
      <c r="M32" s="63" t="s">
        <v>922</v>
      </c>
      <c r="N32" s="63" t="s">
        <v>118</v>
      </c>
      <c r="Q32" s="65">
        <v>1656.57</v>
      </c>
      <c r="R32" s="63" t="s">
        <v>118</v>
      </c>
    </row>
    <row r="33" spans="1:18" x14ac:dyDescent="0.25">
      <c r="A33" s="64">
        <v>44844</v>
      </c>
      <c r="B33" s="85">
        <v>0.45130787037037035</v>
      </c>
      <c r="C33" s="63" t="s">
        <v>465</v>
      </c>
      <c r="D33" s="63" t="s">
        <v>923</v>
      </c>
      <c r="E33" s="63" t="s">
        <v>74</v>
      </c>
      <c r="F33" s="63" t="s">
        <v>75</v>
      </c>
      <c r="G33" s="63" t="s">
        <v>76</v>
      </c>
      <c r="H33" s="63">
        <v>35</v>
      </c>
      <c r="I33" s="63">
        <v>-0.69</v>
      </c>
      <c r="J33" s="63">
        <v>34.31</v>
      </c>
      <c r="K33" s="63" t="s">
        <v>924</v>
      </c>
      <c r="L33" s="63" t="s">
        <v>78</v>
      </c>
      <c r="M33" s="63" t="s">
        <v>925</v>
      </c>
      <c r="N33" s="63" t="s">
        <v>108</v>
      </c>
      <c r="Q33" s="65">
        <v>1690.88</v>
      </c>
      <c r="R33" s="63" t="s">
        <v>108</v>
      </c>
    </row>
    <row r="34" spans="1:18" x14ac:dyDescent="0.25">
      <c r="A34" s="64">
        <v>44844</v>
      </c>
      <c r="B34" s="85">
        <v>0.6441782407407407</v>
      </c>
      <c r="C34" s="63" t="s">
        <v>465</v>
      </c>
      <c r="D34" s="63" t="s">
        <v>115</v>
      </c>
      <c r="E34" s="63" t="s">
        <v>74</v>
      </c>
      <c r="F34" s="63" t="s">
        <v>75</v>
      </c>
      <c r="G34" s="63" t="s">
        <v>76</v>
      </c>
      <c r="H34" s="63">
        <v>10</v>
      </c>
      <c r="I34" s="63">
        <v>-0.34</v>
      </c>
      <c r="J34" s="63">
        <v>9.66</v>
      </c>
      <c r="K34" s="63" t="s">
        <v>116</v>
      </c>
      <c r="L34" s="63" t="s">
        <v>78</v>
      </c>
      <c r="M34" s="63" t="s">
        <v>926</v>
      </c>
      <c r="N34" s="63" t="s">
        <v>927</v>
      </c>
      <c r="P34" s="63" t="s">
        <v>928</v>
      </c>
      <c r="Q34" s="65">
        <v>1700.54</v>
      </c>
      <c r="R34" s="63" t="s">
        <v>927</v>
      </c>
    </row>
    <row r="35" spans="1:18" x14ac:dyDescent="0.25">
      <c r="A35" s="64">
        <v>44845</v>
      </c>
      <c r="B35" s="85">
        <v>5.122685185185185E-2</v>
      </c>
      <c r="C35" s="63" t="s">
        <v>465</v>
      </c>
      <c r="D35" s="63" t="s">
        <v>795</v>
      </c>
      <c r="E35" s="63" t="s">
        <v>74</v>
      </c>
      <c r="F35" s="63" t="s">
        <v>75</v>
      </c>
      <c r="G35" s="63" t="s">
        <v>76</v>
      </c>
      <c r="H35" s="63">
        <v>5</v>
      </c>
      <c r="I35" s="63">
        <v>-0.27</v>
      </c>
      <c r="J35" s="63">
        <v>4.7300000000000004</v>
      </c>
      <c r="K35" s="63" t="s">
        <v>796</v>
      </c>
      <c r="L35" s="63" t="s">
        <v>78</v>
      </c>
      <c r="M35" s="63" t="s">
        <v>929</v>
      </c>
      <c r="N35" s="63" t="s">
        <v>930</v>
      </c>
      <c r="P35" s="63" t="s">
        <v>931</v>
      </c>
      <c r="Q35" s="65">
        <v>1705.27</v>
      </c>
      <c r="R35" s="63" t="s">
        <v>930</v>
      </c>
    </row>
    <row r="36" spans="1:18" x14ac:dyDescent="0.25">
      <c r="A36" s="64">
        <v>44845</v>
      </c>
      <c r="B36" s="85">
        <v>0.46848379629629627</v>
      </c>
      <c r="C36" s="63" t="s">
        <v>465</v>
      </c>
      <c r="D36" s="63" t="s">
        <v>932</v>
      </c>
      <c r="E36" s="63" t="s">
        <v>74</v>
      </c>
      <c r="F36" s="63" t="s">
        <v>75</v>
      </c>
      <c r="G36" s="63" t="s">
        <v>76</v>
      </c>
      <c r="H36" s="63">
        <v>25</v>
      </c>
      <c r="I36" s="63">
        <v>-0.55000000000000004</v>
      </c>
      <c r="J36" s="63">
        <v>24.45</v>
      </c>
      <c r="K36" s="63" t="s">
        <v>933</v>
      </c>
      <c r="L36" s="63" t="s">
        <v>78</v>
      </c>
      <c r="M36" s="63" t="s">
        <v>934</v>
      </c>
      <c r="N36" s="63" t="s">
        <v>92</v>
      </c>
      <c r="Q36" s="65">
        <v>1729.72</v>
      </c>
      <c r="R36" s="63" t="s">
        <v>92</v>
      </c>
    </row>
    <row r="37" spans="1:18" x14ac:dyDescent="0.25">
      <c r="A37" s="64">
        <v>44845</v>
      </c>
      <c r="B37" s="85">
        <v>0.8049074074074074</v>
      </c>
      <c r="C37" s="63" t="s">
        <v>465</v>
      </c>
      <c r="D37" s="63" t="s">
        <v>822</v>
      </c>
      <c r="E37" s="63" t="s">
        <v>74</v>
      </c>
      <c r="F37" s="63" t="s">
        <v>75</v>
      </c>
      <c r="G37" s="63" t="s">
        <v>76</v>
      </c>
      <c r="H37" s="63">
        <v>5</v>
      </c>
      <c r="I37" s="63">
        <v>-0.27</v>
      </c>
      <c r="J37" s="63">
        <v>4.7300000000000004</v>
      </c>
      <c r="K37" s="63" t="s">
        <v>823</v>
      </c>
      <c r="L37" s="63" t="s">
        <v>78</v>
      </c>
      <c r="M37" s="63" t="s">
        <v>935</v>
      </c>
      <c r="N37" s="63" t="s">
        <v>936</v>
      </c>
      <c r="P37" s="63" t="s">
        <v>937</v>
      </c>
      <c r="Q37" s="65">
        <v>1734.45</v>
      </c>
      <c r="R37" s="63" t="s">
        <v>936</v>
      </c>
    </row>
    <row r="38" spans="1:18" x14ac:dyDescent="0.25">
      <c r="A38" s="64">
        <v>44845</v>
      </c>
      <c r="B38" s="85">
        <v>0.80718749999999995</v>
      </c>
      <c r="C38" s="63" t="s">
        <v>465</v>
      </c>
      <c r="D38" s="63" t="s">
        <v>870</v>
      </c>
      <c r="E38" s="63" t="s">
        <v>74</v>
      </c>
      <c r="F38" s="63" t="s">
        <v>75</v>
      </c>
      <c r="G38" s="63" t="s">
        <v>76</v>
      </c>
      <c r="H38" s="63">
        <v>5</v>
      </c>
      <c r="I38" s="63">
        <v>-0.27</v>
      </c>
      <c r="J38" s="63">
        <v>4.7300000000000004</v>
      </c>
      <c r="K38" s="63" t="s">
        <v>871</v>
      </c>
      <c r="L38" s="63" t="s">
        <v>78</v>
      </c>
      <c r="M38" s="63" t="s">
        <v>938</v>
      </c>
      <c r="N38" s="63" t="s">
        <v>939</v>
      </c>
      <c r="P38" s="63" t="s">
        <v>940</v>
      </c>
      <c r="Q38" s="65">
        <v>1739.18</v>
      </c>
      <c r="R38" s="63" t="s">
        <v>939</v>
      </c>
    </row>
    <row r="39" spans="1:18" x14ac:dyDescent="0.25">
      <c r="A39" s="64">
        <v>44845</v>
      </c>
      <c r="B39" s="85">
        <v>0.88273148148148151</v>
      </c>
      <c r="C39" s="63" t="s">
        <v>465</v>
      </c>
      <c r="D39" s="63" t="s">
        <v>941</v>
      </c>
      <c r="E39" s="63" t="s">
        <v>74</v>
      </c>
      <c r="F39" s="63" t="s">
        <v>75</v>
      </c>
      <c r="G39" s="63" t="s">
        <v>76</v>
      </c>
      <c r="H39" s="63">
        <v>5</v>
      </c>
      <c r="I39" s="63">
        <v>-0.27</v>
      </c>
      <c r="J39" s="63">
        <v>4.7300000000000004</v>
      </c>
      <c r="K39" s="63" t="s">
        <v>942</v>
      </c>
      <c r="L39" s="63" t="s">
        <v>78</v>
      </c>
      <c r="M39" s="63" t="s">
        <v>943</v>
      </c>
      <c r="N39" s="63" t="s">
        <v>944</v>
      </c>
      <c r="P39" s="63" t="s">
        <v>945</v>
      </c>
      <c r="Q39" s="65">
        <v>1743.91</v>
      </c>
      <c r="R39" s="63" t="s">
        <v>944</v>
      </c>
    </row>
    <row r="40" spans="1:18" x14ac:dyDescent="0.25">
      <c r="A40" s="64">
        <v>44845</v>
      </c>
      <c r="B40" s="85">
        <v>0.89064814814814808</v>
      </c>
      <c r="C40" s="63" t="s">
        <v>465</v>
      </c>
      <c r="D40" s="63" t="s">
        <v>724</v>
      </c>
      <c r="E40" s="63" t="s">
        <v>74</v>
      </c>
      <c r="F40" s="63" t="s">
        <v>75</v>
      </c>
      <c r="G40" s="63" t="s">
        <v>76</v>
      </c>
      <c r="H40" s="63">
        <v>15</v>
      </c>
      <c r="I40" s="63">
        <v>-0.41</v>
      </c>
      <c r="J40" s="63">
        <v>14.59</v>
      </c>
      <c r="K40" s="63" t="s">
        <v>725</v>
      </c>
      <c r="L40" s="63" t="s">
        <v>78</v>
      </c>
      <c r="M40" s="63">
        <v>6.8566484539569E+16</v>
      </c>
      <c r="N40" s="63" t="s">
        <v>946</v>
      </c>
      <c r="P40" s="63" t="s">
        <v>947</v>
      </c>
      <c r="Q40" s="65">
        <v>1758.5</v>
      </c>
      <c r="R40" s="63" t="s">
        <v>946</v>
      </c>
    </row>
    <row r="41" spans="1:18" x14ac:dyDescent="0.25">
      <c r="A41" s="64">
        <v>44845</v>
      </c>
      <c r="B41" s="85">
        <v>0.89612268518518512</v>
      </c>
      <c r="C41" s="63" t="s">
        <v>465</v>
      </c>
      <c r="D41" s="63" t="s">
        <v>505</v>
      </c>
      <c r="E41" s="63" t="s">
        <v>74</v>
      </c>
      <c r="F41" s="63" t="s">
        <v>75</v>
      </c>
      <c r="G41" s="63" t="s">
        <v>76</v>
      </c>
      <c r="H41" s="63">
        <v>10</v>
      </c>
      <c r="I41" s="63">
        <v>-0.34</v>
      </c>
      <c r="J41" s="63">
        <v>9.66</v>
      </c>
      <c r="K41" s="63" t="s">
        <v>506</v>
      </c>
      <c r="L41" s="63" t="s">
        <v>78</v>
      </c>
      <c r="M41" s="63" t="s">
        <v>948</v>
      </c>
      <c r="N41" s="63" t="s">
        <v>949</v>
      </c>
      <c r="P41" s="63" t="s">
        <v>950</v>
      </c>
      <c r="Q41" s="65">
        <v>1768.16</v>
      </c>
      <c r="R41" s="63" t="s">
        <v>949</v>
      </c>
    </row>
    <row r="42" spans="1:18" x14ac:dyDescent="0.25">
      <c r="A42" s="64">
        <v>44846</v>
      </c>
      <c r="B42" s="85">
        <v>0.72262731481481479</v>
      </c>
      <c r="C42" s="63" t="s">
        <v>465</v>
      </c>
      <c r="D42" s="63" t="s">
        <v>951</v>
      </c>
      <c r="E42" s="63" t="s">
        <v>74</v>
      </c>
      <c r="F42" s="63" t="s">
        <v>75</v>
      </c>
      <c r="G42" s="63" t="s">
        <v>76</v>
      </c>
      <c r="H42" s="63">
        <v>20</v>
      </c>
      <c r="I42" s="63">
        <v>-0.48</v>
      </c>
      <c r="J42" s="63">
        <v>19.52</v>
      </c>
      <c r="K42" s="63" t="s">
        <v>952</v>
      </c>
      <c r="L42" s="63" t="s">
        <v>78</v>
      </c>
      <c r="M42" s="63" t="s">
        <v>953</v>
      </c>
      <c r="N42" s="63" t="s">
        <v>118</v>
      </c>
      <c r="Q42" s="65">
        <v>1787.68</v>
      </c>
      <c r="R42" s="63" t="s">
        <v>118</v>
      </c>
    </row>
    <row r="43" spans="1:18" x14ac:dyDescent="0.25">
      <c r="A43" s="64">
        <v>44846</v>
      </c>
      <c r="B43" s="85">
        <v>0.74509259259259253</v>
      </c>
      <c r="C43" s="63" t="s">
        <v>465</v>
      </c>
      <c r="D43" s="63" t="s">
        <v>801</v>
      </c>
      <c r="E43" s="63" t="s">
        <v>74</v>
      </c>
      <c r="F43" s="63" t="s">
        <v>75</v>
      </c>
      <c r="G43" s="63" t="s">
        <v>76</v>
      </c>
      <c r="H43" s="63">
        <v>5</v>
      </c>
      <c r="I43" s="63">
        <v>-0.27</v>
      </c>
      <c r="J43" s="63">
        <v>4.7300000000000004</v>
      </c>
      <c r="K43" s="63" t="s">
        <v>802</v>
      </c>
      <c r="L43" s="63" t="s">
        <v>78</v>
      </c>
      <c r="M43" s="63" t="s">
        <v>954</v>
      </c>
      <c r="N43" s="63" t="s">
        <v>955</v>
      </c>
      <c r="P43" s="63" t="s">
        <v>956</v>
      </c>
      <c r="Q43" s="65">
        <v>1792.41</v>
      </c>
      <c r="R43" s="63" t="s">
        <v>955</v>
      </c>
    </row>
    <row r="44" spans="1:18" x14ac:dyDescent="0.25">
      <c r="A44" s="64">
        <v>44846</v>
      </c>
      <c r="B44" s="85">
        <v>0.78915509259259264</v>
      </c>
      <c r="C44" s="63" t="s">
        <v>465</v>
      </c>
      <c r="D44" s="63" t="s">
        <v>324</v>
      </c>
      <c r="E44" s="63" t="s">
        <v>74</v>
      </c>
      <c r="F44" s="63" t="s">
        <v>75</v>
      </c>
      <c r="G44" s="63" t="s">
        <v>76</v>
      </c>
      <c r="H44" s="63">
        <v>5</v>
      </c>
      <c r="I44" s="63">
        <v>-0.27</v>
      </c>
      <c r="J44" s="63">
        <v>4.7300000000000004</v>
      </c>
      <c r="K44" s="63" t="s">
        <v>325</v>
      </c>
      <c r="L44" s="63" t="s">
        <v>78</v>
      </c>
      <c r="M44" s="63" t="s">
        <v>957</v>
      </c>
      <c r="N44" s="63" t="s">
        <v>958</v>
      </c>
      <c r="P44" s="63" t="s">
        <v>959</v>
      </c>
      <c r="Q44" s="65">
        <v>1797.14</v>
      </c>
      <c r="R44" s="63" t="s">
        <v>958</v>
      </c>
    </row>
    <row r="45" spans="1:18" x14ac:dyDescent="0.25">
      <c r="A45" s="64">
        <v>44846</v>
      </c>
      <c r="B45" s="85">
        <v>0.82311342592592596</v>
      </c>
      <c r="C45" s="63" t="s">
        <v>465</v>
      </c>
      <c r="D45" s="63" t="s">
        <v>960</v>
      </c>
      <c r="E45" s="63" t="s">
        <v>74</v>
      </c>
      <c r="F45" s="63" t="s">
        <v>75</v>
      </c>
      <c r="G45" s="63" t="s">
        <v>76</v>
      </c>
      <c r="H45" s="63">
        <v>5</v>
      </c>
      <c r="I45" s="63">
        <v>-0.27</v>
      </c>
      <c r="J45" s="63">
        <v>4.7300000000000004</v>
      </c>
      <c r="K45" s="63" t="s">
        <v>961</v>
      </c>
      <c r="L45" s="63" t="s">
        <v>78</v>
      </c>
      <c r="M45" s="63" t="s">
        <v>962</v>
      </c>
      <c r="N45" s="63" t="s">
        <v>963</v>
      </c>
      <c r="P45" s="63" t="s">
        <v>964</v>
      </c>
      <c r="Q45" s="65">
        <v>1801.87</v>
      </c>
      <c r="R45" s="63" t="s">
        <v>963</v>
      </c>
    </row>
    <row r="46" spans="1:18" x14ac:dyDescent="0.25">
      <c r="A46" s="64">
        <v>44846</v>
      </c>
      <c r="B46" s="85">
        <v>0.88028935185185186</v>
      </c>
      <c r="C46" s="63" t="s">
        <v>465</v>
      </c>
      <c r="D46" s="63" t="s">
        <v>965</v>
      </c>
      <c r="E46" s="63" t="s">
        <v>138</v>
      </c>
      <c r="F46" s="63" t="s">
        <v>75</v>
      </c>
      <c r="G46" s="63" t="s">
        <v>76</v>
      </c>
      <c r="H46" s="63">
        <v>5</v>
      </c>
      <c r="I46" s="63">
        <v>-0.27</v>
      </c>
      <c r="J46" s="63">
        <v>4.7300000000000004</v>
      </c>
      <c r="K46" s="63" t="s">
        <v>966</v>
      </c>
      <c r="L46" s="63" t="s">
        <v>78</v>
      </c>
      <c r="M46" s="63" t="s">
        <v>967</v>
      </c>
      <c r="N46" s="63" t="s">
        <v>141</v>
      </c>
      <c r="O46" s="63" t="s">
        <v>282</v>
      </c>
      <c r="Q46" s="65">
        <v>1806.6</v>
      </c>
      <c r="R46" s="63" t="s">
        <v>968</v>
      </c>
    </row>
    <row r="47" spans="1:18" x14ac:dyDescent="0.25">
      <c r="A47" s="64">
        <v>44847</v>
      </c>
      <c r="B47" s="85">
        <v>0.41418981481481482</v>
      </c>
      <c r="C47" s="63" t="s">
        <v>465</v>
      </c>
      <c r="D47" s="63" t="s">
        <v>969</v>
      </c>
      <c r="E47" s="63" t="s">
        <v>74</v>
      </c>
      <c r="F47" s="63" t="s">
        <v>75</v>
      </c>
      <c r="G47" s="63" t="s">
        <v>76</v>
      </c>
      <c r="H47" s="63">
        <v>25</v>
      </c>
      <c r="I47" s="63">
        <v>-0.55000000000000004</v>
      </c>
      <c r="J47" s="63">
        <v>24.45</v>
      </c>
      <c r="K47" s="63" t="s">
        <v>970</v>
      </c>
      <c r="L47" s="63" t="s">
        <v>78</v>
      </c>
      <c r="M47" s="63" t="s">
        <v>971</v>
      </c>
      <c r="N47" s="63" t="s">
        <v>92</v>
      </c>
      <c r="Q47" s="65">
        <v>1831.05</v>
      </c>
      <c r="R47" s="63" t="s">
        <v>92</v>
      </c>
    </row>
    <row r="48" spans="1:18" x14ac:dyDescent="0.25">
      <c r="A48" s="64">
        <v>44847</v>
      </c>
      <c r="B48" s="85">
        <v>0.44527777777777783</v>
      </c>
      <c r="C48" s="63" t="s">
        <v>465</v>
      </c>
      <c r="D48" s="63" t="s">
        <v>972</v>
      </c>
      <c r="E48" s="63" t="s">
        <v>74</v>
      </c>
      <c r="F48" s="63" t="s">
        <v>75</v>
      </c>
      <c r="G48" s="63" t="s">
        <v>76</v>
      </c>
      <c r="H48" s="63">
        <v>35</v>
      </c>
      <c r="I48" s="63">
        <v>-0.69</v>
      </c>
      <c r="J48" s="63">
        <v>34.31</v>
      </c>
      <c r="K48" s="63" t="s">
        <v>973</v>
      </c>
      <c r="L48" s="63" t="s">
        <v>78</v>
      </c>
      <c r="M48" s="63" t="s">
        <v>974</v>
      </c>
      <c r="N48" s="63" t="s">
        <v>108</v>
      </c>
      <c r="Q48" s="65">
        <v>1865.36</v>
      </c>
      <c r="R48" s="63" t="s">
        <v>108</v>
      </c>
    </row>
    <row r="49" spans="1:18" x14ac:dyDescent="0.25">
      <c r="A49" s="64">
        <v>44847</v>
      </c>
      <c r="B49" s="85">
        <v>0.44603009259259258</v>
      </c>
      <c r="C49" s="63" t="s">
        <v>465</v>
      </c>
      <c r="D49" s="63" t="s">
        <v>972</v>
      </c>
      <c r="E49" s="63" t="s">
        <v>74</v>
      </c>
      <c r="F49" s="63" t="s">
        <v>75</v>
      </c>
      <c r="G49" s="63" t="s">
        <v>76</v>
      </c>
      <c r="H49" s="63">
        <v>35</v>
      </c>
      <c r="I49" s="63">
        <v>-0.69</v>
      </c>
      <c r="J49" s="63">
        <v>34.31</v>
      </c>
      <c r="K49" s="63" t="s">
        <v>973</v>
      </c>
      <c r="L49" s="63" t="s">
        <v>78</v>
      </c>
      <c r="M49" s="63" t="s">
        <v>975</v>
      </c>
      <c r="N49" s="63" t="s">
        <v>108</v>
      </c>
      <c r="Q49" s="65">
        <v>1899.67</v>
      </c>
      <c r="R49" s="63" t="s">
        <v>108</v>
      </c>
    </row>
    <row r="50" spans="1:18" x14ac:dyDescent="0.25">
      <c r="A50" s="64">
        <v>44847</v>
      </c>
      <c r="B50" s="85">
        <v>0.46236111111111106</v>
      </c>
      <c r="C50" s="63" t="s">
        <v>465</v>
      </c>
      <c r="D50" s="63" t="s">
        <v>875</v>
      </c>
      <c r="E50" s="63" t="s">
        <v>74</v>
      </c>
      <c r="F50" s="63" t="s">
        <v>75</v>
      </c>
      <c r="G50" s="63" t="s">
        <v>76</v>
      </c>
      <c r="H50" s="63">
        <v>5</v>
      </c>
      <c r="I50" s="63">
        <v>-0.27</v>
      </c>
      <c r="J50" s="63">
        <v>4.7300000000000004</v>
      </c>
      <c r="K50" s="63" t="s">
        <v>876</v>
      </c>
      <c r="L50" s="63" t="s">
        <v>78</v>
      </c>
      <c r="M50" s="63" t="s">
        <v>976</v>
      </c>
      <c r="N50" s="63" t="s">
        <v>977</v>
      </c>
      <c r="P50" s="63" t="s">
        <v>978</v>
      </c>
      <c r="Q50" s="65">
        <v>1904.4</v>
      </c>
      <c r="R50" s="63" t="s">
        <v>977</v>
      </c>
    </row>
    <row r="51" spans="1:18" x14ac:dyDescent="0.25">
      <c r="A51" s="64">
        <v>44847</v>
      </c>
      <c r="B51" s="85">
        <v>0.52402777777777776</v>
      </c>
      <c r="C51" s="63" t="s">
        <v>465</v>
      </c>
      <c r="D51" s="63" t="s">
        <v>786</v>
      </c>
      <c r="E51" s="63" t="s">
        <v>74</v>
      </c>
      <c r="F51" s="63" t="s">
        <v>75</v>
      </c>
      <c r="G51" s="63" t="s">
        <v>76</v>
      </c>
      <c r="H51" s="63">
        <v>5</v>
      </c>
      <c r="I51" s="63">
        <v>-0.27</v>
      </c>
      <c r="J51" s="63">
        <v>4.7300000000000004</v>
      </c>
      <c r="K51" s="63" t="s">
        <v>787</v>
      </c>
      <c r="L51" s="63" t="s">
        <v>78</v>
      </c>
      <c r="M51" s="63" t="s">
        <v>979</v>
      </c>
      <c r="N51" s="63" t="s">
        <v>980</v>
      </c>
      <c r="P51" s="63" t="s">
        <v>981</v>
      </c>
      <c r="Q51" s="65">
        <v>1909.13</v>
      </c>
      <c r="R51" s="63" t="s">
        <v>980</v>
      </c>
    </row>
    <row r="52" spans="1:18" x14ac:dyDescent="0.25">
      <c r="A52" s="64">
        <v>44847</v>
      </c>
      <c r="B52" s="85">
        <v>0.73458333333333325</v>
      </c>
      <c r="C52" s="63" t="s">
        <v>465</v>
      </c>
      <c r="D52" s="63" t="s">
        <v>711</v>
      </c>
      <c r="E52" s="63" t="s">
        <v>74</v>
      </c>
      <c r="F52" s="63" t="s">
        <v>75</v>
      </c>
      <c r="G52" s="63" t="s">
        <v>76</v>
      </c>
      <c r="H52" s="63">
        <v>5</v>
      </c>
      <c r="I52" s="63">
        <v>-0.27</v>
      </c>
      <c r="J52" s="63">
        <v>4.7300000000000004</v>
      </c>
      <c r="K52" s="63" t="s">
        <v>712</v>
      </c>
      <c r="L52" s="63" t="s">
        <v>78</v>
      </c>
      <c r="M52" s="63" t="s">
        <v>982</v>
      </c>
      <c r="N52" s="63" t="s">
        <v>983</v>
      </c>
      <c r="P52" s="63" t="s">
        <v>984</v>
      </c>
      <c r="Q52" s="65">
        <v>1913.86</v>
      </c>
      <c r="R52" s="63" t="s">
        <v>983</v>
      </c>
    </row>
    <row r="53" spans="1:18" x14ac:dyDescent="0.25">
      <c r="A53" s="64">
        <v>44847</v>
      </c>
      <c r="B53" s="85">
        <v>0.79445601851851855</v>
      </c>
      <c r="C53" s="63" t="s">
        <v>465</v>
      </c>
      <c r="D53" s="63" t="s">
        <v>583</v>
      </c>
      <c r="E53" s="63" t="s">
        <v>100</v>
      </c>
      <c r="F53" s="63" t="s">
        <v>75</v>
      </c>
      <c r="G53" s="63" t="s">
        <v>76</v>
      </c>
      <c r="H53" s="63">
        <v>-5</v>
      </c>
      <c r="I53" s="63">
        <v>0</v>
      </c>
      <c r="J53" s="63">
        <v>-5</v>
      </c>
      <c r="K53" s="63" t="s">
        <v>78</v>
      </c>
      <c r="L53" s="63" t="s">
        <v>584</v>
      </c>
      <c r="M53" s="63" t="s">
        <v>985</v>
      </c>
      <c r="N53" s="63" t="s">
        <v>896</v>
      </c>
      <c r="P53" s="63" t="s">
        <v>897</v>
      </c>
      <c r="Q53" s="65">
        <v>1908.86</v>
      </c>
      <c r="R53" s="63" t="s">
        <v>986</v>
      </c>
    </row>
    <row r="54" spans="1:18" x14ac:dyDescent="0.25">
      <c r="A54" s="64">
        <v>44847</v>
      </c>
      <c r="B54" s="85">
        <v>0.79533564814814817</v>
      </c>
      <c r="C54" s="63" t="s">
        <v>465</v>
      </c>
      <c r="D54" s="63" t="s">
        <v>907</v>
      </c>
      <c r="E54" s="63" t="s">
        <v>100</v>
      </c>
      <c r="F54" s="63" t="s">
        <v>75</v>
      </c>
      <c r="G54" s="63" t="s">
        <v>76</v>
      </c>
      <c r="H54" s="63">
        <v>-5</v>
      </c>
      <c r="I54" s="63">
        <v>0</v>
      </c>
      <c r="J54" s="63">
        <v>-5</v>
      </c>
      <c r="K54" s="63" t="s">
        <v>78</v>
      </c>
      <c r="L54" s="63" t="s">
        <v>908</v>
      </c>
      <c r="M54" s="63" t="s">
        <v>987</v>
      </c>
      <c r="N54" s="63" t="s">
        <v>910</v>
      </c>
      <c r="P54" s="63" t="s">
        <v>911</v>
      </c>
      <c r="Q54" s="65">
        <v>1903.86</v>
      </c>
      <c r="R54" s="63" t="s">
        <v>986</v>
      </c>
    </row>
    <row r="55" spans="1:18" x14ac:dyDescent="0.25">
      <c r="A55" s="64">
        <v>44847</v>
      </c>
      <c r="B55" s="85">
        <v>0.79604166666666665</v>
      </c>
      <c r="C55" s="63" t="s">
        <v>465</v>
      </c>
      <c r="D55" s="63" t="s">
        <v>875</v>
      </c>
      <c r="E55" s="63" t="s">
        <v>100</v>
      </c>
      <c r="F55" s="63" t="s">
        <v>75</v>
      </c>
      <c r="G55" s="63" t="s">
        <v>76</v>
      </c>
      <c r="H55" s="63">
        <v>-5</v>
      </c>
      <c r="I55" s="63">
        <v>0</v>
      </c>
      <c r="J55" s="63">
        <v>-5</v>
      </c>
      <c r="K55" s="63" t="s">
        <v>78</v>
      </c>
      <c r="L55" s="63" t="s">
        <v>876</v>
      </c>
      <c r="M55" s="63" t="s">
        <v>988</v>
      </c>
      <c r="N55" s="63" t="s">
        <v>977</v>
      </c>
      <c r="P55" s="63" t="s">
        <v>978</v>
      </c>
      <c r="Q55" s="65">
        <v>1898.86</v>
      </c>
      <c r="R55" s="63" t="s">
        <v>986</v>
      </c>
    </row>
    <row r="56" spans="1:18" x14ac:dyDescent="0.25">
      <c r="A56" s="64">
        <v>44847</v>
      </c>
      <c r="B56" s="85">
        <v>0.79668981481481482</v>
      </c>
      <c r="C56" s="63" t="s">
        <v>465</v>
      </c>
      <c r="D56" s="63" t="s">
        <v>786</v>
      </c>
      <c r="E56" s="63" t="s">
        <v>100</v>
      </c>
      <c r="F56" s="63" t="s">
        <v>75</v>
      </c>
      <c r="G56" s="63" t="s">
        <v>76</v>
      </c>
      <c r="H56" s="63">
        <v>-5</v>
      </c>
      <c r="I56" s="63">
        <v>0</v>
      </c>
      <c r="J56" s="63">
        <v>-5</v>
      </c>
      <c r="K56" s="63" t="s">
        <v>78</v>
      </c>
      <c r="L56" s="63" t="s">
        <v>787</v>
      </c>
      <c r="M56" s="63" t="s">
        <v>989</v>
      </c>
      <c r="N56" s="63" t="s">
        <v>980</v>
      </c>
      <c r="P56" s="63" t="s">
        <v>981</v>
      </c>
      <c r="Q56" s="65">
        <v>1893.86</v>
      </c>
      <c r="R56" s="63" t="s">
        <v>986</v>
      </c>
    </row>
    <row r="57" spans="1:18" x14ac:dyDescent="0.25">
      <c r="A57" s="64">
        <v>44847</v>
      </c>
      <c r="B57" s="85">
        <v>0.79724537037037047</v>
      </c>
      <c r="C57" s="63" t="s">
        <v>465</v>
      </c>
      <c r="D57" s="63" t="s">
        <v>711</v>
      </c>
      <c r="E57" s="63" t="s">
        <v>100</v>
      </c>
      <c r="F57" s="63" t="s">
        <v>75</v>
      </c>
      <c r="G57" s="63" t="s">
        <v>76</v>
      </c>
      <c r="H57" s="63">
        <v>-5</v>
      </c>
      <c r="I57" s="63">
        <v>0</v>
      </c>
      <c r="J57" s="63">
        <v>-5</v>
      </c>
      <c r="K57" s="63" t="s">
        <v>78</v>
      </c>
      <c r="L57" s="63" t="s">
        <v>712</v>
      </c>
      <c r="M57" s="63" t="s">
        <v>990</v>
      </c>
      <c r="N57" s="63" t="s">
        <v>983</v>
      </c>
      <c r="P57" s="63" t="s">
        <v>984</v>
      </c>
      <c r="Q57" s="65">
        <v>1888.86</v>
      </c>
      <c r="R57" s="63" t="s">
        <v>986</v>
      </c>
    </row>
    <row r="58" spans="1:18" x14ac:dyDescent="0.25">
      <c r="A58" s="64">
        <v>44847</v>
      </c>
      <c r="B58" s="85">
        <v>0.80206018518518529</v>
      </c>
      <c r="C58" s="63" t="s">
        <v>465</v>
      </c>
      <c r="D58" s="63" t="s">
        <v>907</v>
      </c>
      <c r="E58" s="63" t="s">
        <v>74</v>
      </c>
      <c r="F58" s="63" t="s">
        <v>75</v>
      </c>
      <c r="G58" s="63" t="s">
        <v>76</v>
      </c>
      <c r="H58" s="63">
        <v>5</v>
      </c>
      <c r="I58" s="63">
        <v>-0.27</v>
      </c>
      <c r="J58" s="63">
        <v>4.7300000000000004</v>
      </c>
      <c r="K58" s="63" t="s">
        <v>908</v>
      </c>
      <c r="L58" s="63" t="s">
        <v>78</v>
      </c>
      <c r="M58" s="63" t="s">
        <v>991</v>
      </c>
      <c r="N58" s="63" t="s">
        <v>992</v>
      </c>
      <c r="P58" s="63" t="s">
        <v>993</v>
      </c>
      <c r="Q58" s="65">
        <v>1893.59</v>
      </c>
      <c r="R58" s="63" t="s">
        <v>992</v>
      </c>
    </row>
    <row r="59" spans="1:18" x14ac:dyDescent="0.25">
      <c r="A59" s="64">
        <v>44849</v>
      </c>
      <c r="B59" s="85">
        <v>0.53565972222222225</v>
      </c>
      <c r="C59" s="63" t="s">
        <v>465</v>
      </c>
      <c r="D59" s="63" t="s">
        <v>994</v>
      </c>
      <c r="E59" s="63" t="s">
        <v>74</v>
      </c>
      <c r="F59" s="63" t="s">
        <v>75</v>
      </c>
      <c r="G59" s="63" t="s">
        <v>76</v>
      </c>
      <c r="H59" s="63">
        <v>20</v>
      </c>
      <c r="I59" s="63">
        <v>-0.48</v>
      </c>
      <c r="J59" s="63">
        <v>19.52</v>
      </c>
      <c r="K59" s="63" t="s">
        <v>995</v>
      </c>
      <c r="L59" s="63" t="s">
        <v>78</v>
      </c>
      <c r="M59" s="63" t="s">
        <v>996</v>
      </c>
      <c r="N59" s="63" t="s">
        <v>118</v>
      </c>
      <c r="Q59" s="65">
        <v>1913.11</v>
      </c>
      <c r="R59" s="63" t="s">
        <v>118</v>
      </c>
    </row>
    <row r="60" spans="1:18" x14ac:dyDescent="0.25">
      <c r="A60" s="64">
        <v>44849</v>
      </c>
      <c r="B60" s="85">
        <v>0.5430787037037037</v>
      </c>
      <c r="C60" s="63" t="s">
        <v>465</v>
      </c>
      <c r="D60" s="63" t="s">
        <v>583</v>
      </c>
      <c r="E60" s="63" t="s">
        <v>74</v>
      </c>
      <c r="F60" s="63" t="s">
        <v>75</v>
      </c>
      <c r="G60" s="63" t="s">
        <v>76</v>
      </c>
      <c r="H60" s="63">
        <v>5</v>
      </c>
      <c r="I60" s="63">
        <v>-0.27</v>
      </c>
      <c r="J60" s="63">
        <v>4.7300000000000004</v>
      </c>
      <c r="K60" s="63" t="s">
        <v>584</v>
      </c>
      <c r="L60" s="63" t="s">
        <v>78</v>
      </c>
      <c r="M60" s="63" t="s">
        <v>997</v>
      </c>
      <c r="N60" s="63" t="s">
        <v>998</v>
      </c>
      <c r="P60" s="63" t="s">
        <v>999</v>
      </c>
      <c r="Q60" s="65">
        <v>1917.84</v>
      </c>
      <c r="R60" s="63" t="s">
        <v>998</v>
      </c>
    </row>
    <row r="61" spans="1:18" x14ac:dyDescent="0.25">
      <c r="A61" s="64">
        <v>44849</v>
      </c>
      <c r="B61" s="85">
        <v>0.64366898148148144</v>
      </c>
      <c r="C61" s="63" t="s">
        <v>465</v>
      </c>
      <c r="D61" s="63" t="s">
        <v>1000</v>
      </c>
      <c r="E61" s="63" t="s">
        <v>74</v>
      </c>
      <c r="F61" s="63" t="s">
        <v>75</v>
      </c>
      <c r="G61" s="63" t="s">
        <v>76</v>
      </c>
      <c r="H61" s="63">
        <v>15</v>
      </c>
      <c r="I61" s="63">
        <v>-0.41</v>
      </c>
      <c r="J61" s="63">
        <v>14.59</v>
      </c>
      <c r="K61" s="63" t="s">
        <v>1001</v>
      </c>
      <c r="L61" s="63" t="s">
        <v>78</v>
      </c>
      <c r="M61" s="63" t="s">
        <v>1002</v>
      </c>
      <c r="N61" s="63" t="s">
        <v>190</v>
      </c>
      <c r="Q61" s="65">
        <v>1932.43</v>
      </c>
      <c r="R61" s="63" t="s">
        <v>190</v>
      </c>
    </row>
    <row r="62" spans="1:18" x14ac:dyDescent="0.25">
      <c r="A62" s="64">
        <v>44850</v>
      </c>
      <c r="B62" s="85">
        <v>0.83035879629629628</v>
      </c>
      <c r="C62" s="63" t="s">
        <v>465</v>
      </c>
      <c r="D62" s="63" t="s">
        <v>1003</v>
      </c>
      <c r="E62" s="63" t="s">
        <v>74</v>
      </c>
      <c r="F62" s="63" t="s">
        <v>75</v>
      </c>
      <c r="G62" s="63" t="s">
        <v>76</v>
      </c>
      <c r="H62" s="63">
        <v>15</v>
      </c>
      <c r="I62" s="63">
        <v>-0.41</v>
      </c>
      <c r="J62" s="63">
        <v>14.59</v>
      </c>
      <c r="K62" s="63" t="s">
        <v>1004</v>
      </c>
      <c r="L62" s="63" t="s">
        <v>78</v>
      </c>
      <c r="M62" s="63" t="s">
        <v>1005</v>
      </c>
      <c r="N62" s="63" t="s">
        <v>190</v>
      </c>
      <c r="Q62" s="65">
        <v>1947.02</v>
      </c>
      <c r="R62" s="63" t="s">
        <v>190</v>
      </c>
    </row>
    <row r="63" spans="1:18" x14ac:dyDescent="0.25">
      <c r="A63" s="64">
        <v>44850</v>
      </c>
      <c r="B63" s="85">
        <v>0.88609953703703714</v>
      </c>
      <c r="C63" s="63" t="s">
        <v>465</v>
      </c>
      <c r="D63" s="63" t="s">
        <v>1003</v>
      </c>
      <c r="E63" s="63" t="s">
        <v>74</v>
      </c>
      <c r="F63" s="63" t="s">
        <v>75</v>
      </c>
      <c r="G63" s="63" t="s">
        <v>76</v>
      </c>
      <c r="H63" s="63">
        <v>5</v>
      </c>
      <c r="I63" s="63">
        <v>-0.27</v>
      </c>
      <c r="J63" s="63">
        <v>4.7300000000000004</v>
      </c>
      <c r="K63" s="63" t="s">
        <v>1004</v>
      </c>
      <c r="L63" s="63" t="s">
        <v>78</v>
      </c>
      <c r="M63" s="63" t="s">
        <v>1006</v>
      </c>
      <c r="N63" s="63" t="s">
        <v>1007</v>
      </c>
      <c r="P63" s="63" t="s">
        <v>1008</v>
      </c>
      <c r="Q63" s="65">
        <v>1951.75</v>
      </c>
      <c r="R63" s="63" t="s">
        <v>1007</v>
      </c>
    </row>
    <row r="64" spans="1:18" x14ac:dyDescent="0.25">
      <c r="A64" s="64">
        <v>44851</v>
      </c>
      <c r="B64" s="85">
        <v>0.34927083333333336</v>
      </c>
      <c r="C64" s="63" t="s">
        <v>465</v>
      </c>
      <c r="D64" s="63" t="s">
        <v>115</v>
      </c>
      <c r="E64" s="63" t="s">
        <v>74</v>
      </c>
      <c r="F64" s="63" t="s">
        <v>75</v>
      </c>
      <c r="G64" s="63" t="s">
        <v>76</v>
      </c>
      <c r="H64" s="63">
        <v>5</v>
      </c>
      <c r="I64" s="63">
        <v>-0.27</v>
      </c>
      <c r="J64" s="63">
        <v>4.7300000000000004</v>
      </c>
      <c r="K64" s="63" t="s">
        <v>116</v>
      </c>
      <c r="L64" s="63" t="s">
        <v>78</v>
      </c>
      <c r="M64" s="63" t="s">
        <v>1009</v>
      </c>
      <c r="N64" s="63" t="s">
        <v>1010</v>
      </c>
      <c r="P64" s="63" t="s">
        <v>1011</v>
      </c>
      <c r="Q64" s="65">
        <v>1956.48</v>
      </c>
      <c r="R64" s="63" t="s">
        <v>1010</v>
      </c>
    </row>
    <row r="65" spans="1:18" x14ac:dyDescent="0.25">
      <c r="A65" s="64">
        <v>44851</v>
      </c>
      <c r="B65" s="85">
        <v>0.49184027777777778</v>
      </c>
      <c r="C65" s="63" t="s">
        <v>465</v>
      </c>
      <c r="D65" s="63" t="s">
        <v>724</v>
      </c>
      <c r="E65" s="63" t="s">
        <v>74</v>
      </c>
      <c r="F65" s="63" t="s">
        <v>75</v>
      </c>
      <c r="G65" s="63" t="s">
        <v>76</v>
      </c>
      <c r="H65" s="63">
        <v>10</v>
      </c>
      <c r="I65" s="63">
        <v>-0.34</v>
      </c>
      <c r="J65" s="63">
        <v>9.66</v>
      </c>
      <c r="K65" s="63" t="s">
        <v>725</v>
      </c>
      <c r="L65" s="63" t="s">
        <v>78</v>
      </c>
      <c r="M65" s="63" t="s">
        <v>1012</v>
      </c>
      <c r="N65" s="63" t="s">
        <v>1013</v>
      </c>
      <c r="P65" s="63" t="s">
        <v>1014</v>
      </c>
      <c r="Q65" s="65">
        <v>1966.14</v>
      </c>
      <c r="R65" s="63" t="s">
        <v>1013</v>
      </c>
    </row>
    <row r="66" spans="1:18" x14ac:dyDescent="0.25">
      <c r="A66" s="64">
        <v>44851</v>
      </c>
      <c r="B66" s="85">
        <v>0.70799768518518524</v>
      </c>
      <c r="C66" s="63" t="s">
        <v>465</v>
      </c>
      <c r="D66" s="63" t="s">
        <v>724</v>
      </c>
      <c r="E66" s="63" t="s">
        <v>74</v>
      </c>
      <c r="F66" s="63" t="s">
        <v>75</v>
      </c>
      <c r="G66" s="63" t="s">
        <v>76</v>
      </c>
      <c r="H66" s="63">
        <v>5</v>
      </c>
      <c r="I66" s="63">
        <v>-0.27</v>
      </c>
      <c r="J66" s="63">
        <v>4.7300000000000004</v>
      </c>
      <c r="K66" s="63" t="s">
        <v>725</v>
      </c>
      <c r="L66" s="63" t="s">
        <v>78</v>
      </c>
      <c r="M66" s="63" t="s">
        <v>1015</v>
      </c>
      <c r="N66" s="63" t="s">
        <v>1016</v>
      </c>
      <c r="P66" s="63" t="s">
        <v>1017</v>
      </c>
      <c r="Q66" s="65">
        <v>1970.87</v>
      </c>
      <c r="R66" s="63" t="s">
        <v>1016</v>
      </c>
    </row>
    <row r="67" spans="1:18" x14ac:dyDescent="0.25">
      <c r="A67" s="64">
        <v>44851</v>
      </c>
      <c r="B67" s="85">
        <v>0.82114583333333335</v>
      </c>
      <c r="C67" s="63" t="s">
        <v>465</v>
      </c>
      <c r="D67" s="63" t="s">
        <v>1018</v>
      </c>
      <c r="E67" s="63" t="s">
        <v>74</v>
      </c>
      <c r="F67" s="63" t="s">
        <v>75</v>
      </c>
      <c r="G67" s="63" t="s">
        <v>76</v>
      </c>
      <c r="H67" s="63">
        <v>25</v>
      </c>
      <c r="I67" s="63">
        <v>-0.55000000000000004</v>
      </c>
      <c r="J67" s="63">
        <v>24.45</v>
      </c>
      <c r="K67" s="63" t="s">
        <v>1019</v>
      </c>
      <c r="L67" s="63" t="s">
        <v>78</v>
      </c>
      <c r="M67" s="63" t="s">
        <v>1020</v>
      </c>
      <c r="N67" s="63" t="s">
        <v>92</v>
      </c>
      <c r="Q67" s="65">
        <v>1995.32</v>
      </c>
      <c r="R67" s="63" t="s">
        <v>92</v>
      </c>
    </row>
    <row r="68" spans="1:18" x14ac:dyDescent="0.25">
      <c r="A68" s="64">
        <v>44851</v>
      </c>
      <c r="B68" s="85">
        <v>0.86460648148148145</v>
      </c>
      <c r="C68" s="63" t="s">
        <v>465</v>
      </c>
      <c r="D68" s="63" t="s">
        <v>81</v>
      </c>
      <c r="E68" s="63" t="s">
        <v>74</v>
      </c>
      <c r="F68" s="63" t="s">
        <v>75</v>
      </c>
      <c r="G68" s="63" t="s">
        <v>76</v>
      </c>
      <c r="H68" s="63">
        <v>5</v>
      </c>
      <c r="I68" s="63">
        <v>-0.27</v>
      </c>
      <c r="J68" s="63">
        <v>4.7300000000000004</v>
      </c>
      <c r="K68" s="63" t="s">
        <v>82</v>
      </c>
      <c r="L68" s="63" t="s">
        <v>78</v>
      </c>
      <c r="M68" s="63" t="s">
        <v>1021</v>
      </c>
      <c r="N68" s="63" t="s">
        <v>1022</v>
      </c>
      <c r="P68" s="63" t="s">
        <v>1023</v>
      </c>
      <c r="Q68" s="65">
        <v>2000.05</v>
      </c>
      <c r="R68" s="63" t="s">
        <v>1022</v>
      </c>
    </row>
    <row r="69" spans="1:18" x14ac:dyDescent="0.25">
      <c r="A69" s="64">
        <v>44851</v>
      </c>
      <c r="B69" s="85">
        <v>0.94392361111111101</v>
      </c>
      <c r="C69" s="63" t="s">
        <v>465</v>
      </c>
      <c r="D69" s="63" t="s">
        <v>907</v>
      </c>
      <c r="E69" s="63" t="s">
        <v>74</v>
      </c>
      <c r="F69" s="63" t="s">
        <v>75</v>
      </c>
      <c r="G69" s="63" t="s">
        <v>76</v>
      </c>
      <c r="H69" s="63">
        <v>5</v>
      </c>
      <c r="I69" s="63">
        <v>-0.27</v>
      </c>
      <c r="J69" s="63">
        <v>4.7300000000000004</v>
      </c>
      <c r="K69" s="63" t="s">
        <v>908</v>
      </c>
      <c r="L69" s="63" t="s">
        <v>78</v>
      </c>
      <c r="M69" s="63" t="s">
        <v>1024</v>
      </c>
      <c r="N69" s="63" t="s">
        <v>1025</v>
      </c>
      <c r="P69" s="63" t="s">
        <v>1026</v>
      </c>
      <c r="Q69" s="65">
        <v>2004.78</v>
      </c>
      <c r="R69" s="63" t="s">
        <v>1025</v>
      </c>
    </row>
    <row r="70" spans="1:18" x14ac:dyDescent="0.25">
      <c r="A70" s="64">
        <v>44851</v>
      </c>
      <c r="B70" s="85">
        <v>0.95609953703703709</v>
      </c>
      <c r="C70" s="63" t="s">
        <v>465</v>
      </c>
      <c r="D70" s="63" t="s">
        <v>795</v>
      </c>
      <c r="E70" s="63" t="s">
        <v>74</v>
      </c>
      <c r="F70" s="63" t="s">
        <v>75</v>
      </c>
      <c r="G70" s="63" t="s">
        <v>76</v>
      </c>
      <c r="H70" s="63">
        <v>5</v>
      </c>
      <c r="I70" s="63">
        <v>-0.27</v>
      </c>
      <c r="J70" s="63">
        <v>4.7300000000000004</v>
      </c>
      <c r="K70" s="63" t="s">
        <v>796</v>
      </c>
      <c r="L70" s="63" t="s">
        <v>78</v>
      </c>
      <c r="M70" s="63" t="s">
        <v>1027</v>
      </c>
      <c r="N70" s="63" t="s">
        <v>1028</v>
      </c>
      <c r="P70" s="63" t="s">
        <v>1029</v>
      </c>
      <c r="Q70" s="65">
        <v>2009.51</v>
      </c>
      <c r="R70" s="63" t="s">
        <v>1028</v>
      </c>
    </row>
    <row r="71" spans="1:18" x14ac:dyDescent="0.25">
      <c r="A71" s="64">
        <v>44851</v>
      </c>
      <c r="B71" s="85">
        <v>0.98165509259259265</v>
      </c>
      <c r="C71" s="63" t="s">
        <v>465</v>
      </c>
      <c r="D71" s="63" t="s">
        <v>756</v>
      </c>
      <c r="E71" s="63" t="s">
        <v>74</v>
      </c>
      <c r="F71" s="63" t="s">
        <v>75</v>
      </c>
      <c r="G71" s="63" t="s">
        <v>76</v>
      </c>
      <c r="H71" s="63">
        <v>10</v>
      </c>
      <c r="I71" s="63">
        <v>-0.34</v>
      </c>
      <c r="J71" s="63">
        <v>9.66</v>
      </c>
      <c r="K71" s="63" t="s">
        <v>757</v>
      </c>
      <c r="L71" s="63" t="s">
        <v>78</v>
      </c>
      <c r="M71" s="63" t="s">
        <v>1030</v>
      </c>
      <c r="N71" s="63" t="s">
        <v>1031</v>
      </c>
      <c r="P71" s="63" t="s">
        <v>1032</v>
      </c>
      <c r="Q71" s="65">
        <v>2019.17</v>
      </c>
      <c r="R71" s="63" t="s">
        <v>1031</v>
      </c>
    </row>
    <row r="72" spans="1:18" x14ac:dyDescent="0.25">
      <c r="A72" s="64">
        <v>44853</v>
      </c>
      <c r="B72" s="85">
        <v>0.52017361111111116</v>
      </c>
      <c r="C72" s="63" t="s">
        <v>465</v>
      </c>
      <c r="D72" s="63" t="s">
        <v>395</v>
      </c>
      <c r="E72" s="63" t="s">
        <v>74</v>
      </c>
      <c r="F72" s="63" t="s">
        <v>75</v>
      </c>
      <c r="G72" s="63" t="s">
        <v>76</v>
      </c>
      <c r="H72" s="63">
        <v>5</v>
      </c>
      <c r="I72" s="63">
        <v>-0.27</v>
      </c>
      <c r="J72" s="63">
        <v>4.7300000000000004</v>
      </c>
      <c r="K72" s="63" t="s">
        <v>396</v>
      </c>
      <c r="L72" s="63" t="s">
        <v>78</v>
      </c>
      <c r="M72" s="63" t="s">
        <v>1033</v>
      </c>
      <c r="N72" s="63" t="s">
        <v>1034</v>
      </c>
      <c r="P72" s="63" t="s">
        <v>1035</v>
      </c>
      <c r="Q72" s="65">
        <v>2023.9</v>
      </c>
      <c r="R72" s="63" t="s">
        <v>1034</v>
      </c>
    </row>
    <row r="73" spans="1:18" x14ac:dyDescent="0.25">
      <c r="A73" s="64">
        <v>44853</v>
      </c>
      <c r="B73" s="85">
        <v>0.64866898148148155</v>
      </c>
      <c r="C73" s="63" t="s">
        <v>465</v>
      </c>
      <c r="D73" s="63" t="s">
        <v>1036</v>
      </c>
      <c r="E73" s="63" t="s">
        <v>74</v>
      </c>
      <c r="F73" s="63" t="s">
        <v>75</v>
      </c>
      <c r="G73" s="63" t="s">
        <v>76</v>
      </c>
      <c r="H73" s="63">
        <v>25</v>
      </c>
      <c r="I73" s="63">
        <v>-0.55000000000000004</v>
      </c>
      <c r="J73" s="63">
        <v>24.45</v>
      </c>
      <c r="K73" s="63" t="s">
        <v>1037</v>
      </c>
      <c r="L73" s="63" t="s">
        <v>78</v>
      </c>
      <c r="M73" s="63" t="s">
        <v>1038</v>
      </c>
      <c r="N73" s="63" t="s">
        <v>92</v>
      </c>
      <c r="Q73" s="65">
        <v>2048.35</v>
      </c>
      <c r="R73" s="63" t="s">
        <v>92</v>
      </c>
    </row>
    <row r="74" spans="1:18" x14ac:dyDescent="0.25">
      <c r="A74" s="64">
        <v>44853</v>
      </c>
      <c r="B74" s="85">
        <v>0.7775347222222222</v>
      </c>
      <c r="C74" s="63" t="s">
        <v>465</v>
      </c>
      <c r="D74" s="63" t="s">
        <v>724</v>
      </c>
      <c r="E74" s="63" t="s">
        <v>74</v>
      </c>
      <c r="F74" s="63" t="s">
        <v>75</v>
      </c>
      <c r="G74" s="63" t="s">
        <v>76</v>
      </c>
      <c r="H74" s="63">
        <v>10</v>
      </c>
      <c r="I74" s="63">
        <v>-0.34</v>
      </c>
      <c r="J74" s="63">
        <v>9.66</v>
      </c>
      <c r="K74" s="63" t="s">
        <v>725</v>
      </c>
      <c r="L74" s="63" t="s">
        <v>78</v>
      </c>
      <c r="M74" s="63" t="s">
        <v>1039</v>
      </c>
      <c r="N74" s="63" t="s">
        <v>1040</v>
      </c>
      <c r="P74" s="63" t="s">
        <v>1041</v>
      </c>
      <c r="Q74" s="65">
        <v>2058.0100000000002</v>
      </c>
      <c r="R74" s="63" t="s">
        <v>1040</v>
      </c>
    </row>
    <row r="75" spans="1:18" x14ac:dyDescent="0.25">
      <c r="A75" s="64">
        <v>44853</v>
      </c>
      <c r="B75" s="85">
        <v>0.84657407407407403</v>
      </c>
      <c r="C75" s="63" t="s">
        <v>465</v>
      </c>
      <c r="D75" s="63" t="s">
        <v>240</v>
      </c>
      <c r="E75" s="63" t="s">
        <v>138</v>
      </c>
      <c r="F75" s="63" t="s">
        <v>75</v>
      </c>
      <c r="G75" s="63" t="s">
        <v>76</v>
      </c>
      <c r="H75" s="63">
        <v>5</v>
      </c>
      <c r="I75" s="63">
        <v>-0.27</v>
      </c>
      <c r="J75" s="63">
        <v>4.7300000000000004</v>
      </c>
      <c r="K75" s="63" t="s">
        <v>241</v>
      </c>
      <c r="L75" s="63" t="s">
        <v>78</v>
      </c>
      <c r="M75" s="63" t="s">
        <v>1042</v>
      </c>
      <c r="N75" s="63" t="s">
        <v>141</v>
      </c>
      <c r="O75" s="63" t="s">
        <v>282</v>
      </c>
      <c r="Q75" s="65">
        <v>2062.7399999999998</v>
      </c>
      <c r="R75" s="63" t="s">
        <v>968</v>
      </c>
    </row>
    <row r="76" spans="1:18" x14ac:dyDescent="0.25">
      <c r="A76" s="64">
        <v>44854</v>
      </c>
      <c r="B76" s="85">
        <v>0.55093749999999997</v>
      </c>
      <c r="C76" s="63" t="s">
        <v>465</v>
      </c>
      <c r="D76" s="63" t="s">
        <v>1043</v>
      </c>
      <c r="E76" s="63" t="s">
        <v>74</v>
      </c>
      <c r="F76" s="63" t="s">
        <v>75</v>
      </c>
      <c r="G76" s="63" t="s">
        <v>76</v>
      </c>
      <c r="H76" s="63">
        <v>25</v>
      </c>
      <c r="I76" s="63">
        <v>-0.55000000000000004</v>
      </c>
      <c r="J76" s="63">
        <v>24.45</v>
      </c>
      <c r="K76" s="63" t="s">
        <v>1044</v>
      </c>
      <c r="L76" s="63" t="s">
        <v>78</v>
      </c>
      <c r="M76" s="63" t="s">
        <v>1045</v>
      </c>
      <c r="N76" s="63" t="s">
        <v>92</v>
      </c>
      <c r="Q76" s="65">
        <v>2087.19</v>
      </c>
      <c r="R76" s="63" t="s">
        <v>92</v>
      </c>
    </row>
    <row r="77" spans="1:18" x14ac:dyDescent="0.25">
      <c r="A77" s="64">
        <v>44854</v>
      </c>
      <c r="B77" s="85">
        <v>0.55203703703703699</v>
      </c>
      <c r="C77" s="63" t="s">
        <v>465</v>
      </c>
      <c r="D77" s="63" t="s">
        <v>115</v>
      </c>
      <c r="E77" s="63" t="s">
        <v>74</v>
      </c>
      <c r="F77" s="63" t="s">
        <v>75</v>
      </c>
      <c r="G77" s="63" t="s">
        <v>76</v>
      </c>
      <c r="H77" s="63">
        <v>5</v>
      </c>
      <c r="I77" s="63">
        <v>-0.27</v>
      </c>
      <c r="J77" s="63">
        <v>4.7300000000000004</v>
      </c>
      <c r="K77" s="63" t="s">
        <v>116</v>
      </c>
      <c r="L77" s="63" t="s">
        <v>78</v>
      </c>
      <c r="M77" s="63" t="s">
        <v>1046</v>
      </c>
      <c r="N77" s="63" t="s">
        <v>1047</v>
      </c>
      <c r="P77" s="63" t="s">
        <v>1048</v>
      </c>
      <c r="Q77" s="65">
        <v>2091.92</v>
      </c>
      <c r="R77" s="63" t="s">
        <v>1047</v>
      </c>
    </row>
    <row r="78" spans="1:18" x14ac:dyDescent="0.25">
      <c r="A78" s="64">
        <v>44854</v>
      </c>
      <c r="B78" s="85">
        <v>0.64188657407407412</v>
      </c>
      <c r="C78" s="63" t="s">
        <v>465</v>
      </c>
      <c r="D78" s="63" t="s">
        <v>119</v>
      </c>
      <c r="E78" s="63" t="s">
        <v>74</v>
      </c>
      <c r="F78" s="63" t="s">
        <v>75</v>
      </c>
      <c r="G78" s="63" t="s">
        <v>76</v>
      </c>
      <c r="H78" s="63">
        <v>5</v>
      </c>
      <c r="I78" s="63">
        <v>-0.27</v>
      </c>
      <c r="J78" s="63">
        <v>4.7300000000000004</v>
      </c>
      <c r="K78" s="63" t="s">
        <v>120</v>
      </c>
      <c r="L78" s="63" t="s">
        <v>78</v>
      </c>
      <c r="M78" s="63" t="s">
        <v>1049</v>
      </c>
      <c r="N78" s="63" t="s">
        <v>1050</v>
      </c>
      <c r="P78" s="63" t="s">
        <v>1051</v>
      </c>
      <c r="Q78" s="65">
        <v>2096.65</v>
      </c>
      <c r="R78" s="63" t="s">
        <v>1050</v>
      </c>
    </row>
    <row r="79" spans="1:18" x14ac:dyDescent="0.25">
      <c r="A79" s="64">
        <v>44854</v>
      </c>
      <c r="B79" s="85">
        <v>0.75268518518518512</v>
      </c>
      <c r="C79" s="63" t="s">
        <v>465</v>
      </c>
      <c r="D79" s="63" t="s">
        <v>711</v>
      </c>
      <c r="E79" s="63" t="s">
        <v>74</v>
      </c>
      <c r="F79" s="63" t="s">
        <v>75</v>
      </c>
      <c r="G79" s="63" t="s">
        <v>76</v>
      </c>
      <c r="H79" s="63">
        <v>5</v>
      </c>
      <c r="I79" s="63">
        <v>-0.27</v>
      </c>
      <c r="J79" s="63">
        <v>4.7300000000000004</v>
      </c>
      <c r="K79" s="63" t="s">
        <v>712</v>
      </c>
      <c r="L79" s="63" t="s">
        <v>78</v>
      </c>
      <c r="M79" s="63" t="s">
        <v>1052</v>
      </c>
      <c r="N79" s="63" t="s">
        <v>1053</v>
      </c>
      <c r="P79" s="63" t="s">
        <v>1054</v>
      </c>
      <c r="Q79" s="65">
        <v>2101.38</v>
      </c>
      <c r="R79" s="63" t="s">
        <v>1053</v>
      </c>
    </row>
    <row r="80" spans="1:18" x14ac:dyDescent="0.25">
      <c r="A80" s="64">
        <v>44855</v>
      </c>
      <c r="B80" s="85">
        <v>0.88334490740740745</v>
      </c>
      <c r="C80" s="63" t="s">
        <v>465</v>
      </c>
      <c r="D80" s="63" t="s">
        <v>583</v>
      </c>
      <c r="E80" s="63" t="s">
        <v>74</v>
      </c>
      <c r="F80" s="63" t="s">
        <v>75</v>
      </c>
      <c r="G80" s="63" t="s">
        <v>76</v>
      </c>
      <c r="H80" s="63">
        <v>5</v>
      </c>
      <c r="I80" s="63">
        <v>-0.27</v>
      </c>
      <c r="J80" s="63">
        <v>4.7300000000000004</v>
      </c>
      <c r="K80" s="63" t="s">
        <v>584</v>
      </c>
      <c r="L80" s="63" t="s">
        <v>78</v>
      </c>
      <c r="M80" s="63" t="s">
        <v>1055</v>
      </c>
      <c r="N80" s="63" t="s">
        <v>1056</v>
      </c>
      <c r="P80" s="63" t="s">
        <v>1057</v>
      </c>
      <c r="Q80" s="65">
        <v>2106.11</v>
      </c>
      <c r="R80" s="63" t="s">
        <v>1056</v>
      </c>
    </row>
    <row r="81" spans="1:18" x14ac:dyDescent="0.25">
      <c r="A81" s="64">
        <v>44856</v>
      </c>
      <c r="B81" s="85">
        <v>0.51663194444444438</v>
      </c>
      <c r="C81" s="63" t="s">
        <v>465</v>
      </c>
      <c r="D81" s="63" t="s">
        <v>1058</v>
      </c>
      <c r="E81" s="63" t="s">
        <v>74</v>
      </c>
      <c r="F81" s="63" t="s">
        <v>75</v>
      </c>
      <c r="G81" s="63" t="s">
        <v>76</v>
      </c>
      <c r="H81" s="63">
        <v>35</v>
      </c>
      <c r="I81" s="63">
        <v>-0.69</v>
      </c>
      <c r="J81" s="63">
        <v>34.31</v>
      </c>
      <c r="K81" s="63" t="s">
        <v>1059</v>
      </c>
      <c r="L81" s="63" t="s">
        <v>78</v>
      </c>
      <c r="M81" s="63" t="s">
        <v>1060</v>
      </c>
      <c r="N81" s="63" t="s">
        <v>108</v>
      </c>
      <c r="Q81" s="65">
        <v>2140.42</v>
      </c>
      <c r="R81" s="63" t="s">
        <v>108</v>
      </c>
    </row>
    <row r="82" spans="1:18" x14ac:dyDescent="0.25">
      <c r="A82" s="64">
        <v>44856</v>
      </c>
      <c r="B82" s="85">
        <v>0.7672337962962964</v>
      </c>
      <c r="C82" s="63" t="s">
        <v>465</v>
      </c>
      <c r="D82" s="63" t="s">
        <v>1061</v>
      </c>
      <c r="E82" s="63" t="s">
        <v>74</v>
      </c>
      <c r="F82" s="63" t="s">
        <v>75</v>
      </c>
      <c r="G82" s="63" t="s">
        <v>76</v>
      </c>
      <c r="H82" s="63">
        <v>35</v>
      </c>
      <c r="I82" s="63">
        <v>-0.69</v>
      </c>
      <c r="J82" s="63">
        <v>34.31</v>
      </c>
      <c r="K82" s="63" t="s">
        <v>1062</v>
      </c>
      <c r="L82" s="63" t="s">
        <v>78</v>
      </c>
      <c r="M82" s="63" t="s">
        <v>1063</v>
      </c>
      <c r="N82" s="63" t="s">
        <v>108</v>
      </c>
      <c r="Q82" s="65">
        <v>2174.73</v>
      </c>
      <c r="R82" s="63" t="s">
        <v>108</v>
      </c>
    </row>
    <row r="83" spans="1:18" x14ac:dyDescent="0.25">
      <c r="A83" s="64">
        <v>44857</v>
      </c>
      <c r="B83" s="85">
        <v>0.67329861111111111</v>
      </c>
      <c r="C83" s="63" t="s">
        <v>465</v>
      </c>
      <c r="D83" s="63" t="s">
        <v>1064</v>
      </c>
      <c r="E83" s="63" t="s">
        <v>74</v>
      </c>
      <c r="F83" s="63" t="s">
        <v>75</v>
      </c>
      <c r="G83" s="63" t="s">
        <v>76</v>
      </c>
      <c r="H83" s="63">
        <v>5</v>
      </c>
      <c r="I83" s="63">
        <v>-0.27</v>
      </c>
      <c r="J83" s="63">
        <v>4.7300000000000004</v>
      </c>
      <c r="K83" s="63" t="s">
        <v>1065</v>
      </c>
      <c r="L83" s="63" t="s">
        <v>78</v>
      </c>
      <c r="M83" s="63" t="s">
        <v>1066</v>
      </c>
      <c r="N83" s="63" t="s">
        <v>1067</v>
      </c>
      <c r="P83" s="63" t="s">
        <v>1068</v>
      </c>
      <c r="Q83" s="65">
        <v>2179.46</v>
      </c>
      <c r="R83" s="63" t="s">
        <v>1067</v>
      </c>
    </row>
    <row r="84" spans="1:18" x14ac:dyDescent="0.25">
      <c r="A84" s="64">
        <v>44858</v>
      </c>
      <c r="B84" s="85">
        <v>0.75406249999999997</v>
      </c>
      <c r="C84" s="63" t="s">
        <v>465</v>
      </c>
      <c r="D84" s="63" t="s">
        <v>724</v>
      </c>
      <c r="E84" s="63" t="s">
        <v>74</v>
      </c>
      <c r="F84" s="63" t="s">
        <v>75</v>
      </c>
      <c r="G84" s="63" t="s">
        <v>76</v>
      </c>
      <c r="H84" s="63">
        <v>15</v>
      </c>
      <c r="I84" s="63">
        <v>-0.41</v>
      </c>
      <c r="J84" s="63">
        <v>14.59</v>
      </c>
      <c r="K84" s="63" t="s">
        <v>725</v>
      </c>
      <c r="L84" s="63" t="s">
        <v>78</v>
      </c>
      <c r="M84" s="63" t="s">
        <v>1069</v>
      </c>
      <c r="N84" s="63" t="s">
        <v>1070</v>
      </c>
      <c r="P84" s="63" t="s">
        <v>1071</v>
      </c>
      <c r="Q84" s="65">
        <v>2194.0500000000002</v>
      </c>
      <c r="R84" s="63" t="s">
        <v>1070</v>
      </c>
    </row>
    <row r="85" spans="1:18" x14ac:dyDescent="0.25">
      <c r="A85" s="64">
        <v>44858</v>
      </c>
      <c r="B85" s="85">
        <v>0.79984953703703709</v>
      </c>
      <c r="C85" s="63" t="s">
        <v>465</v>
      </c>
      <c r="D85" s="63" t="s">
        <v>81</v>
      </c>
      <c r="E85" s="63" t="s">
        <v>74</v>
      </c>
      <c r="F85" s="63" t="s">
        <v>75</v>
      </c>
      <c r="G85" s="63" t="s">
        <v>76</v>
      </c>
      <c r="H85" s="63">
        <v>5</v>
      </c>
      <c r="I85" s="63">
        <v>-0.27</v>
      </c>
      <c r="J85" s="63">
        <v>4.7300000000000004</v>
      </c>
      <c r="K85" s="63" t="s">
        <v>82</v>
      </c>
      <c r="L85" s="63" t="s">
        <v>78</v>
      </c>
      <c r="M85" s="63" t="s">
        <v>1072</v>
      </c>
      <c r="N85" s="63" t="s">
        <v>1073</v>
      </c>
      <c r="P85" s="63" t="s">
        <v>1074</v>
      </c>
      <c r="Q85" s="65">
        <v>2198.7800000000002</v>
      </c>
      <c r="R85" s="63" t="s">
        <v>1073</v>
      </c>
    </row>
    <row r="86" spans="1:18" x14ac:dyDescent="0.25">
      <c r="A86" s="64">
        <v>44858</v>
      </c>
      <c r="B86" s="85">
        <v>0.80765046296296295</v>
      </c>
      <c r="C86" s="63" t="s">
        <v>465</v>
      </c>
      <c r="D86" s="63" t="s">
        <v>1075</v>
      </c>
      <c r="E86" s="63" t="s">
        <v>74</v>
      </c>
      <c r="F86" s="63" t="s">
        <v>75</v>
      </c>
      <c r="G86" s="63" t="s">
        <v>76</v>
      </c>
      <c r="H86" s="63">
        <v>5</v>
      </c>
      <c r="I86" s="63">
        <v>-0.27</v>
      </c>
      <c r="J86" s="63">
        <v>4.7300000000000004</v>
      </c>
      <c r="K86" s="63" t="s">
        <v>1076</v>
      </c>
      <c r="L86" s="63" t="s">
        <v>78</v>
      </c>
      <c r="M86" s="63" t="s">
        <v>1077</v>
      </c>
      <c r="N86" s="63" t="s">
        <v>1078</v>
      </c>
      <c r="P86" s="63" t="s">
        <v>1079</v>
      </c>
      <c r="Q86" s="65">
        <v>2203.5100000000002</v>
      </c>
      <c r="R86" s="63" t="s">
        <v>1078</v>
      </c>
    </row>
    <row r="87" spans="1:18" x14ac:dyDescent="0.25">
      <c r="A87" s="64">
        <v>44859</v>
      </c>
      <c r="B87" s="85">
        <v>0.66320601851851857</v>
      </c>
      <c r="C87" s="63" t="s">
        <v>465</v>
      </c>
      <c r="D87" s="63" t="s">
        <v>907</v>
      </c>
      <c r="E87" s="63" t="s">
        <v>74</v>
      </c>
      <c r="F87" s="63" t="s">
        <v>75</v>
      </c>
      <c r="G87" s="63" t="s">
        <v>76</v>
      </c>
      <c r="H87" s="63">
        <v>5</v>
      </c>
      <c r="I87" s="63">
        <v>-0.27</v>
      </c>
      <c r="J87" s="63">
        <v>4.7300000000000004</v>
      </c>
      <c r="K87" s="63" t="s">
        <v>908</v>
      </c>
      <c r="L87" s="63" t="s">
        <v>78</v>
      </c>
      <c r="M87" s="63" t="s">
        <v>1080</v>
      </c>
      <c r="N87" s="63" t="s">
        <v>1081</v>
      </c>
      <c r="P87" s="63" t="s">
        <v>1082</v>
      </c>
      <c r="Q87" s="65">
        <v>2208.2399999999998</v>
      </c>
      <c r="R87" s="63" t="s">
        <v>1081</v>
      </c>
    </row>
    <row r="88" spans="1:18" x14ac:dyDescent="0.25">
      <c r="A88" s="64">
        <v>44860</v>
      </c>
      <c r="B88" s="85">
        <v>0.72398148148148145</v>
      </c>
      <c r="C88" s="63" t="s">
        <v>465</v>
      </c>
      <c r="D88" s="63" t="s">
        <v>317</v>
      </c>
      <c r="E88" s="63" t="s">
        <v>138</v>
      </c>
      <c r="F88" s="63" t="s">
        <v>75</v>
      </c>
      <c r="G88" s="63" t="s">
        <v>76</v>
      </c>
      <c r="H88" s="63">
        <v>10</v>
      </c>
      <c r="I88" s="63">
        <v>-0.34</v>
      </c>
      <c r="J88" s="63">
        <v>9.66</v>
      </c>
      <c r="K88" s="63" t="s">
        <v>314</v>
      </c>
      <c r="L88" s="63" t="s">
        <v>78</v>
      </c>
      <c r="M88" s="63" t="s">
        <v>1083</v>
      </c>
      <c r="N88" s="63" t="s">
        <v>141</v>
      </c>
      <c r="O88" s="63" t="s">
        <v>282</v>
      </c>
      <c r="Q88" s="65">
        <v>2217.9</v>
      </c>
      <c r="R88" s="63" t="s">
        <v>968</v>
      </c>
    </row>
    <row r="89" spans="1:18" x14ac:dyDescent="0.25">
      <c r="A89" s="64">
        <v>44860</v>
      </c>
      <c r="B89" s="85">
        <v>0.77726851851851853</v>
      </c>
      <c r="C89" s="63" t="s">
        <v>465</v>
      </c>
      <c r="D89" s="63" t="s">
        <v>1084</v>
      </c>
      <c r="E89" s="63" t="s">
        <v>138</v>
      </c>
      <c r="F89" s="63" t="s">
        <v>75</v>
      </c>
      <c r="G89" s="63" t="s">
        <v>76</v>
      </c>
      <c r="H89" s="63">
        <v>5</v>
      </c>
      <c r="I89" s="63">
        <v>-0.27</v>
      </c>
      <c r="J89" s="63">
        <v>4.7300000000000004</v>
      </c>
      <c r="K89" s="63" t="s">
        <v>1085</v>
      </c>
      <c r="L89" s="63" t="s">
        <v>78</v>
      </c>
      <c r="M89" s="63" t="s">
        <v>1086</v>
      </c>
      <c r="N89" s="63" t="s">
        <v>141</v>
      </c>
      <c r="O89" s="63" t="s">
        <v>282</v>
      </c>
      <c r="Q89" s="65">
        <v>2222.63</v>
      </c>
      <c r="R89" s="63" t="s">
        <v>968</v>
      </c>
    </row>
    <row r="90" spans="1:18" x14ac:dyDescent="0.25">
      <c r="A90" s="64">
        <v>44860</v>
      </c>
      <c r="B90" s="85">
        <v>0.87129629629629635</v>
      </c>
      <c r="C90" s="63" t="s">
        <v>465</v>
      </c>
      <c r="D90" s="63" t="s">
        <v>115</v>
      </c>
      <c r="E90" s="63" t="s">
        <v>74</v>
      </c>
      <c r="F90" s="63" t="s">
        <v>75</v>
      </c>
      <c r="G90" s="63" t="s">
        <v>76</v>
      </c>
      <c r="H90" s="63">
        <v>5</v>
      </c>
      <c r="I90" s="63">
        <v>-0.27</v>
      </c>
      <c r="J90" s="63">
        <v>4.7300000000000004</v>
      </c>
      <c r="K90" s="63" t="s">
        <v>116</v>
      </c>
      <c r="L90" s="63" t="s">
        <v>78</v>
      </c>
      <c r="M90" s="63" t="s">
        <v>1087</v>
      </c>
      <c r="N90" s="63" t="s">
        <v>1088</v>
      </c>
      <c r="P90" s="63" t="s">
        <v>1089</v>
      </c>
      <c r="Q90" s="65">
        <v>2227.36</v>
      </c>
      <c r="R90" s="63" t="s">
        <v>1088</v>
      </c>
    </row>
    <row r="91" spans="1:18" x14ac:dyDescent="0.25">
      <c r="A91" s="64">
        <v>44861</v>
      </c>
      <c r="B91" s="85">
        <v>0.4869560185185185</v>
      </c>
      <c r="C91" s="63" t="s">
        <v>465</v>
      </c>
      <c r="D91" s="63" t="s">
        <v>115</v>
      </c>
      <c r="E91" s="63" t="s">
        <v>74</v>
      </c>
      <c r="F91" s="63" t="s">
        <v>75</v>
      </c>
      <c r="G91" s="63" t="s">
        <v>76</v>
      </c>
      <c r="H91" s="63">
        <v>5</v>
      </c>
      <c r="I91" s="63">
        <v>-0.27</v>
      </c>
      <c r="J91" s="63">
        <v>4.7300000000000004</v>
      </c>
      <c r="K91" s="63" t="s">
        <v>116</v>
      </c>
      <c r="L91" s="63" t="s">
        <v>78</v>
      </c>
      <c r="M91" s="63" t="s">
        <v>1090</v>
      </c>
      <c r="N91" s="63" t="s">
        <v>1091</v>
      </c>
      <c r="P91" s="63" t="s">
        <v>1092</v>
      </c>
      <c r="Q91" s="65">
        <v>2232.09</v>
      </c>
      <c r="R91" s="63" t="s">
        <v>1091</v>
      </c>
    </row>
    <row r="92" spans="1:18" x14ac:dyDescent="0.25">
      <c r="A92" s="64">
        <v>44861</v>
      </c>
      <c r="B92" s="85">
        <v>0.52493055555555557</v>
      </c>
      <c r="C92" s="63" t="s">
        <v>465</v>
      </c>
      <c r="D92" s="63" t="s">
        <v>756</v>
      </c>
      <c r="E92" s="63" t="s">
        <v>74</v>
      </c>
      <c r="F92" s="63" t="s">
        <v>75</v>
      </c>
      <c r="G92" s="63" t="s">
        <v>76</v>
      </c>
      <c r="H92" s="63">
        <v>5</v>
      </c>
      <c r="I92" s="63">
        <v>-0.27</v>
      </c>
      <c r="J92" s="63">
        <v>4.7300000000000004</v>
      </c>
      <c r="K92" s="63" t="s">
        <v>757</v>
      </c>
      <c r="L92" s="63" t="s">
        <v>78</v>
      </c>
      <c r="M92" s="63" t="s">
        <v>1093</v>
      </c>
      <c r="N92" s="63" t="s">
        <v>1094</v>
      </c>
      <c r="P92" s="63" t="s">
        <v>1095</v>
      </c>
      <c r="Q92" s="65">
        <v>2236.8200000000002</v>
      </c>
      <c r="R92" s="63" t="s">
        <v>1094</v>
      </c>
    </row>
    <row r="93" spans="1:18" x14ac:dyDescent="0.25">
      <c r="A93" s="64">
        <v>44861</v>
      </c>
      <c r="B93" s="85">
        <v>0.52927083333333336</v>
      </c>
      <c r="C93" s="63" t="s">
        <v>465</v>
      </c>
      <c r="D93" s="63" t="s">
        <v>496</v>
      </c>
      <c r="E93" s="63" t="s">
        <v>74</v>
      </c>
      <c r="F93" s="63" t="s">
        <v>75</v>
      </c>
      <c r="G93" s="63" t="s">
        <v>76</v>
      </c>
      <c r="H93" s="63">
        <v>5</v>
      </c>
      <c r="I93" s="63">
        <v>-0.27</v>
      </c>
      <c r="J93" s="63">
        <v>4.7300000000000004</v>
      </c>
      <c r="K93" s="63" t="s">
        <v>497</v>
      </c>
      <c r="L93" s="63" t="s">
        <v>78</v>
      </c>
      <c r="M93" s="63" t="s">
        <v>1096</v>
      </c>
      <c r="N93" s="63" t="s">
        <v>1097</v>
      </c>
      <c r="P93" s="63" t="s">
        <v>1098</v>
      </c>
      <c r="Q93" s="65">
        <v>2241.5500000000002</v>
      </c>
      <c r="R93" s="63" t="s">
        <v>1097</v>
      </c>
    </row>
    <row r="94" spans="1:18" x14ac:dyDescent="0.25">
      <c r="A94" s="64">
        <v>44861</v>
      </c>
      <c r="B94" s="85">
        <v>0.61903935185185188</v>
      </c>
      <c r="C94" s="63" t="s">
        <v>465</v>
      </c>
      <c r="D94" s="63" t="s">
        <v>1099</v>
      </c>
      <c r="E94" s="63" t="s">
        <v>74</v>
      </c>
      <c r="F94" s="63" t="s">
        <v>75</v>
      </c>
      <c r="G94" s="63" t="s">
        <v>76</v>
      </c>
      <c r="H94" s="63">
        <v>25</v>
      </c>
      <c r="I94" s="63">
        <v>-0.55000000000000004</v>
      </c>
      <c r="J94" s="63">
        <v>24.45</v>
      </c>
      <c r="K94" s="63" t="s">
        <v>1100</v>
      </c>
      <c r="L94" s="63" t="s">
        <v>78</v>
      </c>
      <c r="M94" s="63" t="s">
        <v>1101</v>
      </c>
      <c r="N94" s="63" t="s">
        <v>92</v>
      </c>
      <c r="Q94" s="65">
        <v>2266</v>
      </c>
      <c r="R94" s="63" t="s">
        <v>92</v>
      </c>
    </row>
    <row r="95" spans="1:18" x14ac:dyDescent="0.25">
      <c r="A95" s="64">
        <v>44861</v>
      </c>
      <c r="B95" s="85">
        <v>0.69171296296296303</v>
      </c>
      <c r="C95" s="63" t="s">
        <v>465</v>
      </c>
      <c r="D95" s="63" t="s">
        <v>1102</v>
      </c>
      <c r="E95" s="63" t="s">
        <v>74</v>
      </c>
      <c r="F95" s="63" t="s">
        <v>75</v>
      </c>
      <c r="G95" s="63" t="s">
        <v>76</v>
      </c>
      <c r="H95" s="63">
        <v>35</v>
      </c>
      <c r="I95" s="63">
        <v>-0.69</v>
      </c>
      <c r="J95" s="63">
        <v>34.31</v>
      </c>
      <c r="K95" s="63" t="s">
        <v>1103</v>
      </c>
      <c r="L95" s="63" t="s">
        <v>78</v>
      </c>
      <c r="M95" s="63" t="s">
        <v>1104</v>
      </c>
      <c r="N95" s="63" t="s">
        <v>108</v>
      </c>
      <c r="Q95" s="65">
        <v>2300.31</v>
      </c>
      <c r="R95" s="63" t="s">
        <v>108</v>
      </c>
    </row>
    <row r="96" spans="1:18" x14ac:dyDescent="0.25">
      <c r="A96" s="64">
        <v>44861</v>
      </c>
      <c r="B96" s="85">
        <v>0.70261574074074085</v>
      </c>
      <c r="C96" s="63" t="s">
        <v>465</v>
      </c>
      <c r="D96" s="63" t="s">
        <v>875</v>
      </c>
      <c r="E96" s="63" t="s">
        <v>74</v>
      </c>
      <c r="F96" s="63" t="s">
        <v>75</v>
      </c>
      <c r="G96" s="63" t="s">
        <v>76</v>
      </c>
      <c r="H96" s="63">
        <v>5</v>
      </c>
      <c r="I96" s="63">
        <v>-0.27</v>
      </c>
      <c r="J96" s="63">
        <v>4.7300000000000004</v>
      </c>
      <c r="K96" s="63" t="s">
        <v>876</v>
      </c>
      <c r="L96" s="63" t="s">
        <v>78</v>
      </c>
      <c r="M96" s="63" t="s">
        <v>1105</v>
      </c>
      <c r="N96" s="63" t="s">
        <v>1106</v>
      </c>
      <c r="P96" s="63" t="s">
        <v>1107</v>
      </c>
      <c r="Q96" s="65">
        <v>2305.04</v>
      </c>
      <c r="R96" s="63" t="s">
        <v>1106</v>
      </c>
    </row>
    <row r="97" spans="1:18" x14ac:dyDescent="0.25">
      <c r="A97" s="64">
        <v>44862</v>
      </c>
      <c r="B97" s="85">
        <v>0.44343749999999998</v>
      </c>
      <c r="C97" s="63" t="s">
        <v>465</v>
      </c>
      <c r="D97" s="63" t="s">
        <v>801</v>
      </c>
      <c r="E97" s="63" t="s">
        <v>138</v>
      </c>
      <c r="F97" s="63" t="s">
        <v>75</v>
      </c>
      <c r="G97" s="63" t="s">
        <v>76</v>
      </c>
      <c r="H97" s="63">
        <v>10</v>
      </c>
      <c r="I97" s="63">
        <v>-0.34</v>
      </c>
      <c r="J97" s="63">
        <v>9.66</v>
      </c>
      <c r="K97" s="63" t="s">
        <v>802</v>
      </c>
      <c r="L97" s="63" t="s">
        <v>78</v>
      </c>
      <c r="M97" s="63" t="s">
        <v>1108</v>
      </c>
      <c r="N97" s="63" t="s">
        <v>141</v>
      </c>
      <c r="O97" s="63" t="s">
        <v>282</v>
      </c>
      <c r="Q97" s="65">
        <v>2314.6999999999998</v>
      </c>
      <c r="R97" s="63" t="s">
        <v>968</v>
      </c>
    </row>
    <row r="98" spans="1:18" x14ac:dyDescent="0.25">
      <c r="A98" s="64">
        <v>44862</v>
      </c>
      <c r="B98" s="85">
        <v>0.44564814814814818</v>
      </c>
      <c r="C98" s="63" t="s">
        <v>465</v>
      </c>
      <c r="D98" s="63" t="s">
        <v>801</v>
      </c>
      <c r="E98" s="63" t="s">
        <v>138</v>
      </c>
      <c r="F98" s="63" t="s">
        <v>75</v>
      </c>
      <c r="G98" s="63" t="s">
        <v>76</v>
      </c>
      <c r="H98" s="63">
        <v>10</v>
      </c>
      <c r="I98" s="63">
        <v>-0.34</v>
      </c>
      <c r="J98" s="63">
        <v>9.66</v>
      </c>
      <c r="K98" s="63" t="s">
        <v>802</v>
      </c>
      <c r="L98" s="63" t="s">
        <v>78</v>
      </c>
      <c r="M98" s="63" t="s">
        <v>1109</v>
      </c>
      <c r="N98" s="63" t="s">
        <v>141</v>
      </c>
      <c r="O98" s="63" t="s">
        <v>282</v>
      </c>
      <c r="Q98" s="65">
        <v>2324.36</v>
      </c>
      <c r="R98" s="63" t="s">
        <v>968</v>
      </c>
    </row>
    <row r="99" spans="1:18" x14ac:dyDescent="0.25">
      <c r="A99" s="64">
        <v>44862</v>
      </c>
      <c r="B99" s="85">
        <v>0.72916666666666663</v>
      </c>
      <c r="C99" s="63" t="s">
        <v>465</v>
      </c>
      <c r="D99" s="63" t="s">
        <v>1110</v>
      </c>
      <c r="E99" s="63" t="s">
        <v>74</v>
      </c>
      <c r="F99" s="63" t="s">
        <v>75</v>
      </c>
      <c r="G99" s="63" t="s">
        <v>76</v>
      </c>
      <c r="H99" s="63">
        <v>20</v>
      </c>
      <c r="I99" s="63">
        <v>-0.48</v>
      </c>
      <c r="J99" s="63">
        <v>19.52</v>
      </c>
      <c r="K99" s="63" t="s">
        <v>1111</v>
      </c>
      <c r="L99" s="63" t="s">
        <v>78</v>
      </c>
      <c r="M99" s="63" t="s">
        <v>1112</v>
      </c>
      <c r="N99" s="63" t="s">
        <v>118</v>
      </c>
      <c r="Q99" s="65">
        <v>2343.88</v>
      </c>
      <c r="R99" s="63" t="s">
        <v>118</v>
      </c>
    </row>
    <row r="100" spans="1:18" x14ac:dyDescent="0.25">
      <c r="A100" s="64">
        <v>44862</v>
      </c>
      <c r="B100" s="85">
        <v>0.92087962962962966</v>
      </c>
      <c r="C100" s="63" t="s">
        <v>465</v>
      </c>
      <c r="D100" s="63" t="s">
        <v>192</v>
      </c>
      <c r="E100" s="63" t="s">
        <v>74</v>
      </c>
      <c r="F100" s="63" t="s">
        <v>75</v>
      </c>
      <c r="G100" s="63" t="s">
        <v>76</v>
      </c>
      <c r="H100" s="63">
        <v>5</v>
      </c>
      <c r="I100" s="63">
        <v>-0.27</v>
      </c>
      <c r="J100" s="63">
        <v>4.7300000000000004</v>
      </c>
      <c r="K100" s="63" t="s">
        <v>193</v>
      </c>
      <c r="L100" s="63" t="s">
        <v>78</v>
      </c>
      <c r="M100" s="63" t="s">
        <v>1113</v>
      </c>
      <c r="N100" s="63" t="s">
        <v>1114</v>
      </c>
      <c r="P100" s="63" t="s">
        <v>1115</v>
      </c>
      <c r="Q100" s="65">
        <v>2348.61</v>
      </c>
      <c r="R100" s="63" t="s">
        <v>1114</v>
      </c>
    </row>
    <row r="101" spans="1:18" x14ac:dyDescent="0.25">
      <c r="A101" s="64">
        <v>44863</v>
      </c>
      <c r="B101" s="85">
        <v>0.44935185185185184</v>
      </c>
      <c r="C101" s="63" t="s">
        <v>465</v>
      </c>
      <c r="D101" s="63" t="s">
        <v>756</v>
      </c>
      <c r="E101" s="63" t="s">
        <v>74</v>
      </c>
      <c r="F101" s="63" t="s">
        <v>75</v>
      </c>
      <c r="G101" s="63" t="s">
        <v>76</v>
      </c>
      <c r="H101" s="63">
        <v>5</v>
      </c>
      <c r="I101" s="63">
        <v>-0.27</v>
      </c>
      <c r="J101" s="63">
        <v>4.7300000000000004</v>
      </c>
      <c r="K101" s="63" t="s">
        <v>757</v>
      </c>
      <c r="L101" s="63" t="s">
        <v>78</v>
      </c>
      <c r="M101" s="63" t="s">
        <v>1116</v>
      </c>
      <c r="N101" s="63" t="s">
        <v>1117</v>
      </c>
      <c r="P101" s="63" t="s">
        <v>1118</v>
      </c>
      <c r="Q101" s="65">
        <v>2353.34</v>
      </c>
      <c r="R101" s="63" t="s">
        <v>1117</v>
      </c>
    </row>
    <row r="102" spans="1:18" x14ac:dyDescent="0.25">
      <c r="A102" s="64">
        <v>44864</v>
      </c>
      <c r="B102" s="85">
        <v>0.29450231481481481</v>
      </c>
      <c r="C102" s="63" t="s">
        <v>1119</v>
      </c>
      <c r="D102" s="63" t="s">
        <v>1120</v>
      </c>
      <c r="E102" s="63" t="s">
        <v>74</v>
      </c>
      <c r="F102" s="63" t="s">
        <v>75</v>
      </c>
      <c r="G102" s="63" t="s">
        <v>76</v>
      </c>
      <c r="H102" s="63">
        <v>25</v>
      </c>
      <c r="I102" s="63">
        <v>-0.55000000000000004</v>
      </c>
      <c r="J102" s="63">
        <v>24.45</v>
      </c>
      <c r="K102" s="63" t="s">
        <v>1121</v>
      </c>
      <c r="L102" s="63" t="s">
        <v>78</v>
      </c>
      <c r="M102" s="63" t="s">
        <v>1122</v>
      </c>
      <c r="N102" s="63" t="s">
        <v>92</v>
      </c>
      <c r="Q102" s="65">
        <v>2377.79</v>
      </c>
      <c r="R102" s="63" t="s">
        <v>92</v>
      </c>
    </row>
    <row r="103" spans="1:18" x14ac:dyDescent="0.25">
      <c r="A103" s="64">
        <v>44864</v>
      </c>
      <c r="B103" s="85">
        <v>0.41221064814814817</v>
      </c>
      <c r="C103" s="63" t="s">
        <v>1119</v>
      </c>
      <c r="D103" s="63" t="s">
        <v>115</v>
      </c>
      <c r="E103" s="63" t="s">
        <v>74</v>
      </c>
      <c r="F103" s="63" t="s">
        <v>75</v>
      </c>
      <c r="G103" s="63" t="s">
        <v>76</v>
      </c>
      <c r="H103" s="63">
        <v>110</v>
      </c>
      <c r="I103" s="63">
        <v>-1.74</v>
      </c>
      <c r="J103" s="63">
        <v>108.26</v>
      </c>
      <c r="K103" s="63" t="s">
        <v>116</v>
      </c>
      <c r="L103" s="63" t="s">
        <v>78</v>
      </c>
      <c r="M103" s="63" t="s">
        <v>1123</v>
      </c>
      <c r="N103" s="63" t="s">
        <v>1124</v>
      </c>
      <c r="P103" s="63" t="s">
        <v>1125</v>
      </c>
      <c r="Q103" s="65">
        <v>2486.0500000000002</v>
      </c>
      <c r="R103" s="63" t="s">
        <v>1124</v>
      </c>
    </row>
    <row r="104" spans="1:18" x14ac:dyDescent="0.25">
      <c r="A104" s="64">
        <v>44864</v>
      </c>
      <c r="B104" s="85">
        <v>0.54790509259259257</v>
      </c>
      <c r="C104" s="63" t="s">
        <v>1119</v>
      </c>
      <c r="D104" s="63" t="s">
        <v>1126</v>
      </c>
      <c r="E104" s="63" t="s">
        <v>74</v>
      </c>
      <c r="F104" s="63" t="s">
        <v>75</v>
      </c>
      <c r="G104" s="63" t="s">
        <v>76</v>
      </c>
      <c r="H104" s="63">
        <v>220</v>
      </c>
      <c r="I104" s="63">
        <v>-3.28</v>
      </c>
      <c r="J104" s="63">
        <v>216.72</v>
      </c>
      <c r="K104" s="63" t="s">
        <v>1127</v>
      </c>
      <c r="L104" s="63" t="s">
        <v>78</v>
      </c>
      <c r="M104" s="63" t="s">
        <v>1128</v>
      </c>
      <c r="N104" s="63" t="s">
        <v>1129</v>
      </c>
      <c r="P104" s="63" t="s">
        <v>1130</v>
      </c>
      <c r="Q104" s="65">
        <v>2702.77</v>
      </c>
      <c r="R104" s="63" t="s">
        <v>1129</v>
      </c>
    </row>
    <row r="105" spans="1:18" x14ac:dyDescent="0.25">
      <c r="A105" s="64">
        <v>44864</v>
      </c>
      <c r="B105" s="85">
        <v>0.89201388888888899</v>
      </c>
      <c r="C105" s="63" t="s">
        <v>1119</v>
      </c>
      <c r="D105" s="63" t="s">
        <v>395</v>
      </c>
      <c r="E105" s="63" t="s">
        <v>74</v>
      </c>
      <c r="F105" s="63" t="s">
        <v>75</v>
      </c>
      <c r="G105" s="63" t="s">
        <v>76</v>
      </c>
      <c r="H105" s="63">
        <v>5</v>
      </c>
      <c r="I105" s="63">
        <v>-0.27</v>
      </c>
      <c r="J105" s="63">
        <v>4.7300000000000004</v>
      </c>
      <c r="K105" s="63" t="s">
        <v>396</v>
      </c>
      <c r="L105" s="63" t="s">
        <v>78</v>
      </c>
      <c r="M105" s="63" t="s">
        <v>1131</v>
      </c>
      <c r="N105" s="63" t="s">
        <v>1132</v>
      </c>
      <c r="P105" s="63" t="s">
        <v>1133</v>
      </c>
      <c r="Q105" s="65">
        <v>2707.5</v>
      </c>
      <c r="R105" s="63" t="s">
        <v>1132</v>
      </c>
    </row>
    <row r="106" spans="1:18" x14ac:dyDescent="0.25">
      <c r="A106" s="64">
        <v>44865</v>
      </c>
      <c r="B106" s="85">
        <v>0.4346990740740741</v>
      </c>
      <c r="C106" s="63" t="s">
        <v>1119</v>
      </c>
      <c r="D106" s="63" t="s">
        <v>1134</v>
      </c>
      <c r="E106" s="63" t="s">
        <v>74</v>
      </c>
      <c r="F106" s="63" t="s">
        <v>75</v>
      </c>
      <c r="G106" s="63" t="s">
        <v>76</v>
      </c>
      <c r="H106" s="63">
        <v>20</v>
      </c>
      <c r="I106" s="63">
        <v>-0.48</v>
      </c>
      <c r="J106" s="63">
        <v>19.52</v>
      </c>
      <c r="K106" s="63" t="s">
        <v>1135</v>
      </c>
      <c r="L106" s="63" t="s">
        <v>78</v>
      </c>
      <c r="M106" s="63" t="s">
        <v>1136</v>
      </c>
      <c r="N106" s="63" t="s">
        <v>118</v>
      </c>
      <c r="Q106" s="65">
        <v>2727.02</v>
      </c>
      <c r="R106" s="63" t="s">
        <v>118</v>
      </c>
    </row>
    <row r="107" spans="1:18" x14ac:dyDescent="0.25">
      <c r="A107" s="64">
        <v>44865</v>
      </c>
      <c r="B107" s="85">
        <v>0.58188657407407407</v>
      </c>
      <c r="C107" s="63" t="s">
        <v>1119</v>
      </c>
      <c r="D107" s="63" t="s">
        <v>1137</v>
      </c>
      <c r="E107" s="63" t="s">
        <v>74</v>
      </c>
      <c r="F107" s="63" t="s">
        <v>75</v>
      </c>
      <c r="G107" s="63" t="s">
        <v>76</v>
      </c>
      <c r="H107" s="63">
        <v>25</v>
      </c>
      <c r="I107" s="63">
        <v>-0.55000000000000004</v>
      </c>
      <c r="J107" s="63">
        <v>24.45</v>
      </c>
      <c r="K107" s="63" t="s">
        <v>1138</v>
      </c>
      <c r="L107" s="63" t="s">
        <v>78</v>
      </c>
      <c r="M107" s="63" t="s">
        <v>1139</v>
      </c>
      <c r="N107" s="63" t="s">
        <v>92</v>
      </c>
      <c r="Q107" s="65">
        <v>2751.47</v>
      </c>
      <c r="R107" s="63" t="s">
        <v>92</v>
      </c>
    </row>
    <row r="108" spans="1:18" x14ac:dyDescent="0.25">
      <c r="A108" s="64">
        <v>44865</v>
      </c>
      <c r="B108" s="85">
        <v>0.72164351851851849</v>
      </c>
      <c r="C108" s="63" t="s">
        <v>1119</v>
      </c>
      <c r="D108" s="63" t="s">
        <v>395</v>
      </c>
      <c r="E108" s="63" t="s">
        <v>100</v>
      </c>
      <c r="F108" s="63" t="s">
        <v>75</v>
      </c>
      <c r="G108" s="63" t="s">
        <v>76</v>
      </c>
      <c r="H108" s="63">
        <v>-5</v>
      </c>
      <c r="I108" s="63">
        <v>0</v>
      </c>
      <c r="J108" s="63">
        <v>-5</v>
      </c>
      <c r="K108" s="63" t="s">
        <v>78</v>
      </c>
      <c r="L108" s="63" t="s">
        <v>396</v>
      </c>
      <c r="M108" s="63" t="s">
        <v>1140</v>
      </c>
      <c r="N108" s="63" t="s">
        <v>1132</v>
      </c>
      <c r="P108" s="63" t="s">
        <v>1133</v>
      </c>
      <c r="Q108" s="65">
        <v>2746.47</v>
      </c>
      <c r="R108" s="63" t="s">
        <v>1141</v>
      </c>
    </row>
    <row r="109" spans="1:18" x14ac:dyDescent="0.25">
      <c r="A109" s="64">
        <v>44865</v>
      </c>
      <c r="B109" s="85">
        <v>0.72239583333333324</v>
      </c>
      <c r="C109" s="63" t="s">
        <v>1119</v>
      </c>
      <c r="D109" s="63" t="s">
        <v>756</v>
      </c>
      <c r="E109" s="63" t="s">
        <v>100</v>
      </c>
      <c r="F109" s="63" t="s">
        <v>75</v>
      </c>
      <c r="G109" s="63" t="s">
        <v>76</v>
      </c>
      <c r="H109" s="63">
        <v>-5</v>
      </c>
      <c r="I109" s="63">
        <v>0</v>
      </c>
      <c r="J109" s="63">
        <v>-5</v>
      </c>
      <c r="K109" s="63" t="s">
        <v>78</v>
      </c>
      <c r="L109" s="63" t="s">
        <v>757</v>
      </c>
      <c r="M109" s="63" t="s">
        <v>1142</v>
      </c>
      <c r="N109" s="63" t="s">
        <v>1117</v>
      </c>
      <c r="P109" s="63" t="s">
        <v>1118</v>
      </c>
      <c r="Q109" s="65">
        <v>2741.47</v>
      </c>
      <c r="R109" s="63" t="s">
        <v>1141</v>
      </c>
    </row>
    <row r="110" spans="1:18" x14ac:dyDescent="0.25">
      <c r="A110" s="64">
        <v>44865</v>
      </c>
      <c r="B110" s="85">
        <v>0.72277777777777785</v>
      </c>
      <c r="C110" s="63" t="s">
        <v>1119</v>
      </c>
      <c r="D110" s="63" t="s">
        <v>192</v>
      </c>
      <c r="E110" s="63" t="s">
        <v>100</v>
      </c>
      <c r="F110" s="63" t="s">
        <v>75</v>
      </c>
      <c r="G110" s="63" t="s">
        <v>76</v>
      </c>
      <c r="H110" s="63">
        <v>-5</v>
      </c>
      <c r="I110" s="63">
        <v>0</v>
      </c>
      <c r="J110" s="63">
        <v>-5</v>
      </c>
      <c r="K110" s="63" t="s">
        <v>78</v>
      </c>
      <c r="L110" s="63" t="s">
        <v>193</v>
      </c>
      <c r="M110" s="63" t="s">
        <v>1143</v>
      </c>
      <c r="N110" s="63" t="s">
        <v>1114</v>
      </c>
      <c r="P110" s="63" t="s">
        <v>1115</v>
      </c>
      <c r="Q110" s="65">
        <v>2736.47</v>
      </c>
      <c r="R110" s="63" t="s">
        <v>1141</v>
      </c>
    </row>
    <row r="111" spans="1:18" x14ac:dyDescent="0.25">
      <c r="A111" s="64">
        <v>44865</v>
      </c>
      <c r="B111" s="85">
        <v>0.72332175925925923</v>
      </c>
      <c r="C111" s="63" t="s">
        <v>1119</v>
      </c>
      <c r="D111" s="63" t="s">
        <v>115</v>
      </c>
      <c r="E111" s="63" t="s">
        <v>100</v>
      </c>
      <c r="F111" s="63" t="s">
        <v>75</v>
      </c>
      <c r="G111" s="63" t="s">
        <v>76</v>
      </c>
      <c r="H111" s="63">
        <v>-5</v>
      </c>
      <c r="I111" s="63">
        <v>0</v>
      </c>
      <c r="J111" s="63">
        <v>-5</v>
      </c>
      <c r="K111" s="63" t="s">
        <v>78</v>
      </c>
      <c r="L111" s="63" t="s">
        <v>116</v>
      </c>
      <c r="M111" s="63" t="s">
        <v>1144</v>
      </c>
      <c r="N111" s="63" t="s">
        <v>1091</v>
      </c>
      <c r="P111" s="63" t="s">
        <v>1092</v>
      </c>
      <c r="Q111" s="65">
        <v>2731.47</v>
      </c>
      <c r="R111" s="63" t="s">
        <v>1141</v>
      </c>
    </row>
    <row r="112" spans="1:18" x14ac:dyDescent="0.25">
      <c r="A112" s="64">
        <v>44865</v>
      </c>
      <c r="B112" s="85">
        <v>0.72420138888888896</v>
      </c>
      <c r="C112" s="63" t="s">
        <v>1119</v>
      </c>
      <c r="D112" s="63" t="s">
        <v>907</v>
      </c>
      <c r="E112" s="63" t="s">
        <v>100</v>
      </c>
      <c r="F112" s="63" t="s">
        <v>75</v>
      </c>
      <c r="G112" s="63" t="s">
        <v>76</v>
      </c>
      <c r="H112" s="63">
        <v>-5</v>
      </c>
      <c r="I112" s="63">
        <v>0</v>
      </c>
      <c r="J112" s="63">
        <v>-5</v>
      </c>
      <c r="K112" s="63" t="s">
        <v>78</v>
      </c>
      <c r="L112" s="63" t="s">
        <v>908</v>
      </c>
      <c r="M112" s="63" t="s">
        <v>1145</v>
      </c>
      <c r="N112" s="63" t="s">
        <v>1081</v>
      </c>
      <c r="P112" s="63" t="s">
        <v>1082</v>
      </c>
      <c r="Q112" s="65">
        <v>2726.47</v>
      </c>
      <c r="R112" s="63" t="s">
        <v>1141</v>
      </c>
    </row>
    <row r="113" spans="1:18" x14ac:dyDescent="0.25">
      <c r="A113" s="64">
        <v>44865</v>
      </c>
      <c r="B113" s="85">
        <v>0.72675925925925933</v>
      </c>
      <c r="C113" s="63" t="s">
        <v>1119</v>
      </c>
      <c r="D113" s="63" t="s">
        <v>192</v>
      </c>
      <c r="E113" s="63" t="s">
        <v>74</v>
      </c>
      <c r="F113" s="63" t="s">
        <v>75</v>
      </c>
      <c r="G113" s="63" t="s">
        <v>76</v>
      </c>
      <c r="H113" s="63">
        <v>5</v>
      </c>
      <c r="I113" s="63">
        <v>-0.27</v>
      </c>
      <c r="J113" s="63">
        <v>4.7300000000000004</v>
      </c>
      <c r="K113" s="63" t="s">
        <v>193</v>
      </c>
      <c r="L113" s="63" t="s">
        <v>78</v>
      </c>
      <c r="M113" s="63" t="s">
        <v>1146</v>
      </c>
      <c r="N113" s="63" t="s">
        <v>1147</v>
      </c>
      <c r="P113" s="63" t="s">
        <v>1148</v>
      </c>
      <c r="Q113" s="65">
        <v>2731.2</v>
      </c>
      <c r="R113" s="63" t="s">
        <v>1147</v>
      </c>
    </row>
    <row r="114" spans="1:18" x14ac:dyDescent="0.25">
      <c r="A114" s="64">
        <v>44865</v>
      </c>
      <c r="B114" s="85">
        <v>0.72822916666666659</v>
      </c>
      <c r="C114" s="63" t="s">
        <v>1119</v>
      </c>
      <c r="D114" s="63" t="s">
        <v>907</v>
      </c>
      <c r="E114" s="63" t="s">
        <v>74</v>
      </c>
      <c r="F114" s="63" t="s">
        <v>75</v>
      </c>
      <c r="G114" s="63" t="s">
        <v>76</v>
      </c>
      <c r="H114" s="63">
        <v>5</v>
      </c>
      <c r="I114" s="63">
        <v>-0.27</v>
      </c>
      <c r="J114" s="63">
        <v>4.7300000000000004</v>
      </c>
      <c r="K114" s="63" t="s">
        <v>908</v>
      </c>
      <c r="L114" s="63" t="s">
        <v>78</v>
      </c>
      <c r="M114" s="63" t="s">
        <v>1149</v>
      </c>
      <c r="N114" s="63" t="s">
        <v>1150</v>
      </c>
      <c r="P114" s="63" t="s">
        <v>1151</v>
      </c>
      <c r="Q114" s="65">
        <v>2735.93</v>
      </c>
      <c r="R114" s="63" t="s">
        <v>1150</v>
      </c>
    </row>
    <row r="115" spans="1:18" x14ac:dyDescent="0.25">
      <c r="A115" s="64">
        <v>44865</v>
      </c>
      <c r="B115" s="85">
        <v>0.83019675925925929</v>
      </c>
      <c r="C115" s="63" t="s">
        <v>1119</v>
      </c>
      <c r="D115" s="63" t="s">
        <v>629</v>
      </c>
      <c r="E115" s="63" t="s">
        <v>138</v>
      </c>
      <c r="F115" s="63" t="s">
        <v>75</v>
      </c>
      <c r="G115" s="63" t="s">
        <v>76</v>
      </c>
      <c r="H115" s="63">
        <v>5</v>
      </c>
      <c r="I115" s="63">
        <v>-0.27</v>
      </c>
      <c r="J115" s="63">
        <v>4.7300000000000004</v>
      </c>
      <c r="K115" s="63" t="s">
        <v>630</v>
      </c>
      <c r="L115" s="63" t="s">
        <v>78</v>
      </c>
      <c r="M115" s="63" t="s">
        <v>1152</v>
      </c>
      <c r="N115" s="63" t="s">
        <v>141</v>
      </c>
      <c r="O115" s="63" t="s">
        <v>282</v>
      </c>
      <c r="Q115" s="65">
        <v>2740.66</v>
      </c>
      <c r="R115" s="63" t="s">
        <v>968</v>
      </c>
    </row>
    <row r="116" spans="1:18" x14ac:dyDescent="0.25">
      <c r="A116" s="64">
        <v>44865</v>
      </c>
      <c r="B116" s="85">
        <v>0.95829861111111114</v>
      </c>
      <c r="C116" s="63" t="s">
        <v>1119</v>
      </c>
      <c r="D116" s="63" t="s">
        <v>907</v>
      </c>
      <c r="E116" s="63" t="s">
        <v>74</v>
      </c>
      <c r="F116" s="63" t="s">
        <v>75</v>
      </c>
      <c r="G116" s="63" t="s">
        <v>76</v>
      </c>
      <c r="H116" s="63">
        <v>5</v>
      </c>
      <c r="I116" s="63">
        <v>-0.27</v>
      </c>
      <c r="J116" s="63">
        <v>4.7300000000000004</v>
      </c>
      <c r="K116" s="63" t="s">
        <v>908</v>
      </c>
      <c r="L116" s="63" t="s">
        <v>78</v>
      </c>
      <c r="M116" s="63" t="s">
        <v>1153</v>
      </c>
      <c r="N116" s="63" t="s">
        <v>1154</v>
      </c>
      <c r="P116" s="63" t="s">
        <v>1155</v>
      </c>
      <c r="Q116" s="65">
        <v>2745.39</v>
      </c>
      <c r="R116" s="63" t="s">
        <v>1154</v>
      </c>
    </row>
    <row r="117" spans="1:18" x14ac:dyDescent="0.25">
      <c r="A117" s="64">
        <v>44866</v>
      </c>
      <c r="B117" s="85">
        <v>0.65314814814814814</v>
      </c>
      <c r="C117" s="63" t="s">
        <v>1119</v>
      </c>
      <c r="D117" s="63" t="s">
        <v>1156</v>
      </c>
      <c r="E117" s="63" t="s">
        <v>74</v>
      </c>
      <c r="F117" s="63" t="s">
        <v>75</v>
      </c>
      <c r="G117" s="63" t="s">
        <v>76</v>
      </c>
      <c r="H117" s="63">
        <v>20</v>
      </c>
      <c r="I117" s="63">
        <v>-0.48</v>
      </c>
      <c r="J117" s="63">
        <v>19.52</v>
      </c>
      <c r="K117" s="63" t="s">
        <v>1157</v>
      </c>
      <c r="L117" s="63" t="s">
        <v>78</v>
      </c>
      <c r="M117" s="63" t="s">
        <v>1158</v>
      </c>
      <c r="N117" s="63" t="s">
        <v>118</v>
      </c>
      <c r="Q117" s="65">
        <v>2764.91</v>
      </c>
      <c r="R117" s="63" t="s">
        <v>118</v>
      </c>
    </row>
    <row r="118" spans="1:18" x14ac:dyDescent="0.25">
      <c r="A118" s="64">
        <v>44867</v>
      </c>
      <c r="B118" s="85">
        <v>0.35197916666666668</v>
      </c>
      <c r="C118" s="63" t="s">
        <v>1119</v>
      </c>
      <c r="D118" s="63" t="s">
        <v>115</v>
      </c>
      <c r="E118" s="63" t="s">
        <v>74</v>
      </c>
      <c r="F118" s="63" t="s">
        <v>75</v>
      </c>
      <c r="G118" s="63" t="s">
        <v>76</v>
      </c>
      <c r="H118" s="63">
        <v>5</v>
      </c>
      <c r="I118" s="63">
        <v>-0.27</v>
      </c>
      <c r="J118" s="63">
        <v>4.7300000000000004</v>
      </c>
      <c r="K118" s="63" t="s">
        <v>116</v>
      </c>
      <c r="L118" s="63" t="s">
        <v>78</v>
      </c>
      <c r="M118" s="63" t="s">
        <v>1159</v>
      </c>
      <c r="N118" s="63" t="s">
        <v>1160</v>
      </c>
      <c r="P118" s="63" t="s">
        <v>1161</v>
      </c>
      <c r="Q118" s="65">
        <v>2769.64</v>
      </c>
      <c r="R118" s="63" t="s">
        <v>1160</v>
      </c>
    </row>
    <row r="119" spans="1:18" x14ac:dyDescent="0.25">
      <c r="A119" s="64">
        <v>44867</v>
      </c>
      <c r="B119" s="85">
        <v>0.38322916666666668</v>
      </c>
      <c r="C119" s="63" t="s">
        <v>1119</v>
      </c>
      <c r="D119" s="63" t="s">
        <v>1162</v>
      </c>
      <c r="E119" s="63" t="s">
        <v>74</v>
      </c>
      <c r="F119" s="63" t="s">
        <v>75</v>
      </c>
      <c r="G119" s="63" t="s">
        <v>76</v>
      </c>
      <c r="H119" s="63">
        <v>5</v>
      </c>
      <c r="I119" s="63">
        <v>-0.27</v>
      </c>
      <c r="J119" s="63">
        <v>4.7300000000000004</v>
      </c>
      <c r="K119" s="63" t="s">
        <v>1163</v>
      </c>
      <c r="L119" s="63" t="s">
        <v>78</v>
      </c>
      <c r="M119" s="63" t="s">
        <v>1164</v>
      </c>
      <c r="N119" s="63" t="s">
        <v>1165</v>
      </c>
      <c r="P119" s="63" t="s">
        <v>1166</v>
      </c>
      <c r="Q119" s="65">
        <v>2774.37</v>
      </c>
      <c r="R119" s="63" t="s">
        <v>1165</v>
      </c>
    </row>
    <row r="120" spans="1:18" x14ac:dyDescent="0.25">
      <c r="A120" s="64">
        <v>44867</v>
      </c>
      <c r="B120" s="85">
        <v>0.38443287037037038</v>
      </c>
      <c r="C120" s="63" t="s">
        <v>1119</v>
      </c>
      <c r="D120" s="63" t="s">
        <v>1167</v>
      </c>
      <c r="E120" s="63" t="s">
        <v>74</v>
      </c>
      <c r="F120" s="63" t="s">
        <v>75</v>
      </c>
      <c r="G120" s="63" t="s">
        <v>76</v>
      </c>
      <c r="H120" s="63">
        <v>10</v>
      </c>
      <c r="I120" s="63">
        <v>-0.34</v>
      </c>
      <c r="J120" s="63">
        <v>9.66</v>
      </c>
      <c r="K120" s="63" t="s">
        <v>1168</v>
      </c>
      <c r="L120" s="63" t="s">
        <v>78</v>
      </c>
      <c r="M120" s="63" t="s">
        <v>1169</v>
      </c>
      <c r="N120" s="63" t="s">
        <v>1170</v>
      </c>
      <c r="P120" s="63" t="s">
        <v>1171</v>
      </c>
      <c r="Q120" s="65">
        <v>2784.03</v>
      </c>
      <c r="R120" s="63" t="s">
        <v>1170</v>
      </c>
    </row>
    <row r="121" spans="1:18" x14ac:dyDescent="0.25">
      <c r="A121" s="64">
        <v>44867</v>
      </c>
      <c r="B121" s="85">
        <v>0.59831018518518519</v>
      </c>
      <c r="C121" s="63" t="s">
        <v>1119</v>
      </c>
      <c r="D121" s="63" t="s">
        <v>1172</v>
      </c>
      <c r="E121" s="63" t="s">
        <v>74</v>
      </c>
      <c r="F121" s="63" t="s">
        <v>75</v>
      </c>
      <c r="G121" s="63" t="s">
        <v>76</v>
      </c>
      <c r="H121" s="63">
        <v>30</v>
      </c>
      <c r="I121" s="63">
        <v>-0.62</v>
      </c>
      <c r="J121" s="63">
        <v>29.38</v>
      </c>
      <c r="K121" s="63" t="s">
        <v>1173</v>
      </c>
      <c r="L121" s="63" t="s">
        <v>78</v>
      </c>
      <c r="M121" s="63" t="s">
        <v>1174</v>
      </c>
      <c r="N121" s="63" t="s">
        <v>296</v>
      </c>
      <c r="Q121" s="65">
        <v>2813.41</v>
      </c>
      <c r="R121" s="63" t="s">
        <v>296</v>
      </c>
    </row>
    <row r="122" spans="1:18" x14ac:dyDescent="0.25">
      <c r="J122" s="63">
        <f>SUBTOTAL(9,J2:J121)</f>
        <v>1530.5300000000013</v>
      </c>
    </row>
  </sheetData>
  <autoFilter ref="A1:R121" xr:uid="{0D790F14-774A-4CB6-AA7E-770AA797D58F}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F7436-5AA5-48F9-B242-BC9427B67443}">
  <sheetPr filterMode="1"/>
  <dimension ref="A1:Z110"/>
  <sheetViews>
    <sheetView workbookViewId="0">
      <selection activeCell="J110" sqref="J110"/>
    </sheetView>
  </sheetViews>
  <sheetFormatPr defaultColWidth="9.7265625" defaultRowHeight="12.5" x14ac:dyDescent="0.25"/>
  <cols>
    <col min="1" max="1" width="9.7265625" style="63"/>
    <col min="2" max="3" width="0" style="63" hidden="1" customWidth="1"/>
    <col min="4" max="4" width="8.08984375" style="63" customWidth="1"/>
    <col min="5" max="6" width="9.7265625" style="63"/>
    <col min="7" max="7" width="0" style="63" hidden="1" customWidth="1"/>
    <col min="8" max="12" width="9.7265625" style="63"/>
    <col min="13" max="13" width="9.7265625" style="63" customWidth="1"/>
    <col min="14" max="14" width="68.90625" style="63" customWidth="1"/>
    <col min="15" max="15" width="8.26953125" style="63" customWidth="1"/>
    <col min="16" max="16384" width="9.7265625" style="63"/>
  </cols>
  <sheetData>
    <row r="1" spans="1:26" x14ac:dyDescent="0.25">
      <c r="A1" s="63" t="s">
        <v>0</v>
      </c>
      <c r="B1" s="63" t="s">
        <v>457</v>
      </c>
      <c r="C1" s="63" t="s">
        <v>458</v>
      </c>
      <c r="D1" s="63" t="s">
        <v>57</v>
      </c>
      <c r="E1" s="63" t="s">
        <v>58</v>
      </c>
      <c r="F1" s="63" t="s">
        <v>59</v>
      </c>
      <c r="G1" s="63" t="s">
        <v>60</v>
      </c>
      <c r="H1" s="63" t="s">
        <v>61</v>
      </c>
      <c r="I1" s="63" t="s">
        <v>62</v>
      </c>
      <c r="J1" s="63" t="s">
        <v>63</v>
      </c>
      <c r="K1" s="63" t="s">
        <v>64</v>
      </c>
      <c r="L1" s="63" t="s">
        <v>65</v>
      </c>
      <c r="M1" s="63" t="s">
        <v>66</v>
      </c>
      <c r="N1" s="63" t="s">
        <v>67</v>
      </c>
      <c r="O1" s="63" t="s">
        <v>68</v>
      </c>
      <c r="P1" s="63" t="s">
        <v>69</v>
      </c>
      <c r="Q1" s="63" t="s">
        <v>70</v>
      </c>
      <c r="R1" s="63" t="s">
        <v>71</v>
      </c>
      <c r="S1" s="63" t="s">
        <v>72</v>
      </c>
      <c r="T1" s="63" t="s">
        <v>459</v>
      </c>
      <c r="U1" s="63" t="s">
        <v>460</v>
      </c>
      <c r="V1" s="63" t="s">
        <v>461</v>
      </c>
      <c r="W1" s="63" t="s">
        <v>462</v>
      </c>
      <c r="X1" s="63" t="s">
        <v>463</v>
      </c>
      <c r="Y1" s="63" t="s">
        <v>464</v>
      </c>
      <c r="Z1" s="63" t="s">
        <v>11</v>
      </c>
    </row>
    <row r="2" spans="1:26" hidden="1" x14ac:dyDescent="0.25">
      <c r="A2" s="64">
        <v>44807</v>
      </c>
      <c r="B2" s="85">
        <v>0.42704861111111114</v>
      </c>
      <c r="C2" s="63" t="s">
        <v>465</v>
      </c>
      <c r="D2" s="63" t="s">
        <v>466</v>
      </c>
      <c r="E2" s="63" t="s">
        <v>74</v>
      </c>
      <c r="F2" s="63" t="s">
        <v>75</v>
      </c>
      <c r="G2" s="63" t="s">
        <v>76</v>
      </c>
      <c r="H2" s="63">
        <v>25</v>
      </c>
      <c r="I2" s="63">
        <v>-0.55000000000000004</v>
      </c>
      <c r="J2" s="63">
        <v>24.45</v>
      </c>
      <c r="K2" s="63" t="s">
        <v>467</v>
      </c>
      <c r="L2" s="63" t="s">
        <v>78</v>
      </c>
      <c r="M2" s="63" t="s">
        <v>468</v>
      </c>
      <c r="N2" s="63" t="s">
        <v>92</v>
      </c>
      <c r="X2" s="63">
        <v>1</v>
      </c>
      <c r="Z2" s="65">
        <v>2936.65</v>
      </c>
    </row>
    <row r="3" spans="1:26" hidden="1" x14ac:dyDescent="0.25">
      <c r="A3" s="64">
        <v>44808</v>
      </c>
      <c r="B3" s="85">
        <v>0.43916666666666665</v>
      </c>
      <c r="C3" s="63" t="s">
        <v>465</v>
      </c>
      <c r="D3" s="63" t="s">
        <v>469</v>
      </c>
      <c r="E3" s="63" t="s">
        <v>138</v>
      </c>
      <c r="F3" s="63" t="s">
        <v>75</v>
      </c>
      <c r="G3" s="63" t="s">
        <v>76</v>
      </c>
      <c r="H3" s="63">
        <v>20</v>
      </c>
      <c r="I3" s="63">
        <v>-0.48</v>
      </c>
      <c r="J3" s="63">
        <v>19.52</v>
      </c>
      <c r="K3" s="63" t="s">
        <v>470</v>
      </c>
      <c r="L3" s="63" t="s">
        <v>78</v>
      </c>
      <c r="M3" s="63" t="s">
        <v>471</v>
      </c>
      <c r="N3" s="63" t="s">
        <v>141</v>
      </c>
      <c r="O3" s="63" t="s">
        <v>282</v>
      </c>
      <c r="P3" s="63" t="s">
        <v>283</v>
      </c>
      <c r="Q3" s="63" t="s">
        <v>165</v>
      </c>
      <c r="R3" s="63" t="s">
        <v>144</v>
      </c>
      <c r="S3" s="63" t="s">
        <v>469</v>
      </c>
      <c r="X3" s="63">
        <v>2</v>
      </c>
      <c r="Z3" s="65">
        <v>2956.17</v>
      </c>
    </row>
    <row r="4" spans="1:26" hidden="1" x14ac:dyDescent="0.25">
      <c r="A4" s="64">
        <v>44808</v>
      </c>
      <c r="B4" s="85">
        <v>0.68644675925925924</v>
      </c>
      <c r="C4" s="63" t="s">
        <v>465</v>
      </c>
      <c r="D4" s="63" t="s">
        <v>472</v>
      </c>
      <c r="E4" s="63" t="s">
        <v>74</v>
      </c>
      <c r="F4" s="63" t="s">
        <v>75</v>
      </c>
      <c r="G4" s="63" t="s">
        <v>76</v>
      </c>
      <c r="H4" s="63">
        <v>25</v>
      </c>
      <c r="I4" s="63">
        <v>-0.55000000000000004</v>
      </c>
      <c r="J4" s="63">
        <v>24.45</v>
      </c>
      <c r="K4" s="63" t="s">
        <v>473</v>
      </c>
      <c r="L4" s="63" t="s">
        <v>78</v>
      </c>
      <c r="M4" s="63" t="s">
        <v>474</v>
      </c>
      <c r="N4" s="63" t="s">
        <v>92</v>
      </c>
      <c r="X4" s="63">
        <v>1</v>
      </c>
      <c r="Z4" s="65">
        <v>2980.62</v>
      </c>
    </row>
    <row r="5" spans="1:26" hidden="1" x14ac:dyDescent="0.25">
      <c r="A5" s="64">
        <v>44808</v>
      </c>
      <c r="B5" s="85">
        <v>0.95550925925925922</v>
      </c>
      <c r="C5" s="63" t="s">
        <v>465</v>
      </c>
      <c r="D5" s="63" t="s">
        <v>475</v>
      </c>
      <c r="E5" s="63" t="s">
        <v>74</v>
      </c>
      <c r="F5" s="63" t="s">
        <v>75</v>
      </c>
      <c r="G5" s="63" t="s">
        <v>76</v>
      </c>
      <c r="H5" s="63">
        <v>35</v>
      </c>
      <c r="I5" s="63">
        <v>-0.69</v>
      </c>
      <c r="J5" s="63">
        <v>34.31</v>
      </c>
      <c r="K5" s="63" t="s">
        <v>476</v>
      </c>
      <c r="L5" s="63" t="s">
        <v>78</v>
      </c>
      <c r="M5" s="63" t="s">
        <v>477</v>
      </c>
      <c r="N5" s="63" t="s">
        <v>108</v>
      </c>
      <c r="X5" s="63">
        <v>1</v>
      </c>
      <c r="Y5" s="63">
        <v>1396143992068220</v>
      </c>
      <c r="Z5" s="65">
        <v>3014.93</v>
      </c>
    </row>
    <row r="6" spans="1:26" hidden="1" x14ac:dyDescent="0.25">
      <c r="A6" s="64">
        <v>44809</v>
      </c>
      <c r="B6" s="85">
        <v>0.73447916666666668</v>
      </c>
      <c r="C6" s="63" t="s">
        <v>465</v>
      </c>
      <c r="D6" s="63" t="s">
        <v>478</v>
      </c>
      <c r="E6" s="63" t="s">
        <v>74</v>
      </c>
      <c r="F6" s="63" t="s">
        <v>75</v>
      </c>
      <c r="G6" s="63" t="s">
        <v>76</v>
      </c>
      <c r="H6" s="63">
        <v>35</v>
      </c>
      <c r="I6" s="63">
        <v>-1.39</v>
      </c>
      <c r="J6" s="63">
        <v>33.61</v>
      </c>
      <c r="K6" s="63" t="s">
        <v>479</v>
      </c>
      <c r="L6" s="63" t="s">
        <v>78</v>
      </c>
      <c r="M6" s="63" t="s">
        <v>480</v>
      </c>
      <c r="N6" s="63" t="s">
        <v>108</v>
      </c>
      <c r="X6" s="63">
        <v>1</v>
      </c>
      <c r="Z6" s="65">
        <v>3048.54</v>
      </c>
    </row>
    <row r="7" spans="1:26" hidden="1" x14ac:dyDescent="0.25">
      <c r="A7" s="64">
        <v>44810</v>
      </c>
      <c r="B7" s="85">
        <v>0.77232638888888883</v>
      </c>
      <c r="C7" s="63" t="s">
        <v>465</v>
      </c>
      <c r="D7" s="63" t="s">
        <v>481</v>
      </c>
      <c r="E7" s="63" t="s">
        <v>74</v>
      </c>
      <c r="F7" s="63" t="s">
        <v>75</v>
      </c>
      <c r="G7" s="63" t="s">
        <v>76</v>
      </c>
      <c r="H7" s="63">
        <v>25</v>
      </c>
      <c r="I7" s="63">
        <v>-0.55000000000000004</v>
      </c>
      <c r="J7" s="63">
        <v>24.45</v>
      </c>
      <c r="K7" s="63" t="s">
        <v>482</v>
      </c>
      <c r="L7" s="63" t="s">
        <v>78</v>
      </c>
      <c r="M7" s="63" t="s">
        <v>483</v>
      </c>
      <c r="N7" s="63" t="s">
        <v>92</v>
      </c>
      <c r="X7" s="63">
        <v>1</v>
      </c>
      <c r="Z7" s="65">
        <v>3072.99</v>
      </c>
    </row>
    <row r="8" spans="1:26" hidden="1" x14ac:dyDescent="0.25">
      <c r="A8" s="64">
        <v>44811</v>
      </c>
      <c r="B8" s="85">
        <v>0.52922453703703709</v>
      </c>
      <c r="C8" s="63" t="s">
        <v>465</v>
      </c>
      <c r="D8" s="63" t="s">
        <v>484</v>
      </c>
      <c r="E8" s="63" t="s">
        <v>74</v>
      </c>
      <c r="F8" s="63" t="s">
        <v>75</v>
      </c>
      <c r="G8" s="63" t="s">
        <v>76</v>
      </c>
      <c r="H8" s="63">
        <v>25</v>
      </c>
      <c r="I8" s="63">
        <v>-0.55000000000000004</v>
      </c>
      <c r="J8" s="63">
        <v>24.45</v>
      </c>
      <c r="K8" s="63" t="s">
        <v>485</v>
      </c>
      <c r="L8" s="63" t="s">
        <v>78</v>
      </c>
      <c r="M8" s="63" t="s">
        <v>486</v>
      </c>
      <c r="N8" s="63" t="s">
        <v>92</v>
      </c>
      <c r="X8" s="63">
        <v>1</v>
      </c>
      <c r="Y8" s="63">
        <v>5215562634228020</v>
      </c>
      <c r="Z8" s="65">
        <v>3097.44</v>
      </c>
    </row>
    <row r="9" spans="1:26" hidden="1" x14ac:dyDescent="0.25">
      <c r="A9" s="64">
        <v>44811</v>
      </c>
      <c r="B9" s="85">
        <v>0.54379629629629633</v>
      </c>
      <c r="C9" s="63" t="s">
        <v>465</v>
      </c>
      <c r="D9" s="63" t="s">
        <v>487</v>
      </c>
      <c r="E9" s="63" t="s">
        <v>74</v>
      </c>
      <c r="F9" s="63" t="s">
        <v>75</v>
      </c>
      <c r="G9" s="63" t="s">
        <v>76</v>
      </c>
      <c r="H9" s="63">
        <v>5</v>
      </c>
      <c r="I9" s="63">
        <v>-0.27</v>
      </c>
      <c r="J9" s="63">
        <v>4.7300000000000004</v>
      </c>
      <c r="K9" s="63" t="s">
        <v>485</v>
      </c>
      <c r="L9" s="63" t="s">
        <v>78</v>
      </c>
      <c r="M9" s="63" t="s">
        <v>488</v>
      </c>
      <c r="N9" s="63" t="s">
        <v>489</v>
      </c>
      <c r="W9" s="63" t="s">
        <v>490</v>
      </c>
      <c r="X9" s="63">
        <v>1</v>
      </c>
      <c r="Y9" s="63">
        <v>3626742754682870</v>
      </c>
      <c r="Z9" s="65">
        <v>3102.17</v>
      </c>
    </row>
    <row r="10" spans="1:26" hidden="1" x14ac:dyDescent="0.25">
      <c r="A10" s="64">
        <v>44811</v>
      </c>
      <c r="B10" s="85">
        <v>0.66314814814814815</v>
      </c>
      <c r="C10" s="63" t="s">
        <v>465</v>
      </c>
      <c r="D10" s="63" t="s">
        <v>491</v>
      </c>
      <c r="E10" s="63" t="s">
        <v>74</v>
      </c>
      <c r="F10" s="63" t="s">
        <v>75</v>
      </c>
      <c r="G10" s="63" t="s">
        <v>76</v>
      </c>
      <c r="H10" s="63">
        <v>5</v>
      </c>
      <c r="I10" s="63">
        <v>-0.27</v>
      </c>
      <c r="J10" s="63">
        <v>4.7300000000000004</v>
      </c>
      <c r="K10" s="63" t="s">
        <v>492</v>
      </c>
      <c r="L10" s="63" t="s">
        <v>78</v>
      </c>
      <c r="M10" s="63" t="s">
        <v>493</v>
      </c>
      <c r="N10" s="63" t="s">
        <v>494</v>
      </c>
      <c r="W10" s="63" t="s">
        <v>495</v>
      </c>
      <c r="X10" s="63">
        <v>1</v>
      </c>
      <c r="Y10" s="63">
        <v>2782911819651600</v>
      </c>
      <c r="Z10" s="65">
        <v>3106.9</v>
      </c>
    </row>
    <row r="11" spans="1:26" hidden="1" x14ac:dyDescent="0.25">
      <c r="A11" s="64">
        <v>44811</v>
      </c>
      <c r="B11" s="85">
        <v>0.85370370370370363</v>
      </c>
      <c r="C11" s="63" t="s">
        <v>465</v>
      </c>
      <c r="D11" s="63" t="s">
        <v>496</v>
      </c>
      <c r="E11" s="63" t="s">
        <v>74</v>
      </c>
      <c r="F11" s="63" t="s">
        <v>75</v>
      </c>
      <c r="G11" s="63" t="s">
        <v>76</v>
      </c>
      <c r="H11" s="63">
        <v>5</v>
      </c>
      <c r="I11" s="63">
        <v>-0.27</v>
      </c>
      <c r="J11" s="63">
        <v>4.7300000000000004</v>
      </c>
      <c r="K11" s="63" t="s">
        <v>497</v>
      </c>
      <c r="L11" s="63" t="s">
        <v>78</v>
      </c>
      <c r="M11" s="63" t="s">
        <v>498</v>
      </c>
      <c r="N11" s="63" t="s">
        <v>499</v>
      </c>
      <c r="W11" s="63" t="s">
        <v>500</v>
      </c>
      <c r="X11" s="63">
        <v>1</v>
      </c>
      <c r="Y11" s="63">
        <v>219685157086930</v>
      </c>
      <c r="Z11" s="65">
        <v>3111.63</v>
      </c>
    </row>
    <row r="12" spans="1:26" x14ac:dyDescent="0.25">
      <c r="A12" s="64">
        <v>44812</v>
      </c>
      <c r="B12" s="85">
        <v>0.33850694444444446</v>
      </c>
      <c r="C12" s="63" t="s">
        <v>465</v>
      </c>
      <c r="D12" s="63" t="s">
        <v>267</v>
      </c>
      <c r="E12" s="63" t="s">
        <v>74</v>
      </c>
      <c r="F12" s="63" t="s">
        <v>75</v>
      </c>
      <c r="G12" s="63" t="s">
        <v>76</v>
      </c>
      <c r="H12" s="63">
        <v>30</v>
      </c>
      <c r="I12" s="63">
        <v>-0.62</v>
      </c>
      <c r="J12" s="63">
        <v>29.38</v>
      </c>
      <c r="K12" s="63" t="s">
        <v>268</v>
      </c>
      <c r="L12" s="63" t="s">
        <v>78</v>
      </c>
      <c r="M12" s="63" t="s">
        <v>501</v>
      </c>
      <c r="N12" s="63" t="s">
        <v>296</v>
      </c>
      <c r="X12" s="63">
        <v>1</v>
      </c>
      <c r="Z12" s="65">
        <v>3141.01</v>
      </c>
    </row>
    <row r="13" spans="1:26" hidden="1" x14ac:dyDescent="0.25">
      <c r="A13" s="64">
        <v>44812</v>
      </c>
      <c r="B13" s="85">
        <v>0.70626157407407408</v>
      </c>
      <c r="C13" s="63" t="s">
        <v>465</v>
      </c>
      <c r="D13" s="63" t="s">
        <v>502</v>
      </c>
      <c r="E13" s="63" t="s">
        <v>74</v>
      </c>
      <c r="F13" s="63" t="s">
        <v>75</v>
      </c>
      <c r="G13" s="63" t="s">
        <v>76</v>
      </c>
      <c r="H13" s="63">
        <v>35</v>
      </c>
      <c r="I13" s="63">
        <v>-0.69</v>
      </c>
      <c r="J13" s="63">
        <v>34.31</v>
      </c>
      <c r="K13" s="63" t="s">
        <v>503</v>
      </c>
      <c r="L13" s="63" t="s">
        <v>78</v>
      </c>
      <c r="M13" s="63" t="s">
        <v>504</v>
      </c>
      <c r="N13" s="63" t="s">
        <v>108</v>
      </c>
      <c r="X13" s="63">
        <v>1</v>
      </c>
      <c r="Z13" s="65">
        <v>3175.32</v>
      </c>
    </row>
    <row r="14" spans="1:26" hidden="1" x14ac:dyDescent="0.25">
      <c r="A14" s="64">
        <v>44813</v>
      </c>
      <c r="B14" s="85">
        <v>0.50855324074074071</v>
      </c>
      <c r="C14" s="63" t="s">
        <v>465</v>
      </c>
      <c r="D14" s="63" t="s">
        <v>505</v>
      </c>
      <c r="E14" s="63" t="s">
        <v>138</v>
      </c>
      <c r="F14" s="63" t="s">
        <v>75</v>
      </c>
      <c r="G14" s="63" t="s">
        <v>76</v>
      </c>
      <c r="H14" s="63">
        <v>20</v>
      </c>
      <c r="I14" s="63">
        <v>-0.48</v>
      </c>
      <c r="J14" s="63">
        <v>19.52</v>
      </c>
      <c r="K14" s="63" t="s">
        <v>506</v>
      </c>
      <c r="L14" s="63" t="s">
        <v>78</v>
      </c>
      <c r="M14" s="63" t="s">
        <v>507</v>
      </c>
      <c r="N14" s="63" t="s">
        <v>141</v>
      </c>
      <c r="O14" s="63" t="s">
        <v>282</v>
      </c>
      <c r="P14" s="63" t="s">
        <v>283</v>
      </c>
      <c r="Q14" s="63" t="s">
        <v>316</v>
      </c>
      <c r="R14" s="63" t="s">
        <v>144</v>
      </c>
      <c r="S14" s="63" t="s">
        <v>505</v>
      </c>
      <c r="X14" s="63">
        <v>1</v>
      </c>
      <c r="Z14" s="65">
        <v>3194.84</v>
      </c>
    </row>
    <row r="15" spans="1:26" x14ac:dyDescent="0.25">
      <c r="A15" s="64">
        <v>44814</v>
      </c>
      <c r="B15" s="85">
        <v>0.64993055555555557</v>
      </c>
      <c r="C15" s="63" t="s">
        <v>465</v>
      </c>
      <c r="D15" s="63" t="s">
        <v>508</v>
      </c>
      <c r="E15" s="63" t="s">
        <v>74</v>
      </c>
      <c r="F15" s="63" t="s">
        <v>75</v>
      </c>
      <c r="G15" s="63" t="s">
        <v>76</v>
      </c>
      <c r="H15" s="63">
        <v>20</v>
      </c>
      <c r="I15" s="63">
        <v>-0.48</v>
      </c>
      <c r="J15" s="63">
        <v>19.52</v>
      </c>
      <c r="K15" s="63" t="s">
        <v>509</v>
      </c>
      <c r="L15" s="63" t="s">
        <v>78</v>
      </c>
      <c r="M15" s="63" t="s">
        <v>510</v>
      </c>
      <c r="N15" s="63" t="s">
        <v>118</v>
      </c>
      <c r="X15" s="63">
        <v>1</v>
      </c>
      <c r="Z15" s="65">
        <v>3214.36</v>
      </c>
    </row>
    <row r="16" spans="1:26" hidden="1" x14ac:dyDescent="0.25">
      <c r="A16" s="64">
        <v>44815</v>
      </c>
      <c r="B16" s="85">
        <v>0.39271990740740742</v>
      </c>
      <c r="C16" s="63" t="s">
        <v>465</v>
      </c>
      <c r="D16" s="63" t="s">
        <v>511</v>
      </c>
      <c r="E16" s="63" t="s">
        <v>74</v>
      </c>
      <c r="F16" s="63" t="s">
        <v>75</v>
      </c>
      <c r="G16" s="63" t="s">
        <v>76</v>
      </c>
      <c r="H16" s="63">
        <v>25</v>
      </c>
      <c r="I16" s="63">
        <v>-0.55000000000000004</v>
      </c>
      <c r="J16" s="63">
        <v>24.45</v>
      </c>
      <c r="K16" s="63" t="s">
        <v>512</v>
      </c>
      <c r="L16" s="63" t="s">
        <v>78</v>
      </c>
      <c r="M16" s="63" t="s">
        <v>513</v>
      </c>
      <c r="N16" s="63" t="s">
        <v>92</v>
      </c>
      <c r="X16" s="63">
        <v>1</v>
      </c>
      <c r="Z16" s="65">
        <v>3238.81</v>
      </c>
    </row>
    <row r="17" spans="1:26" hidden="1" x14ac:dyDescent="0.25">
      <c r="A17" s="64">
        <v>44815</v>
      </c>
      <c r="B17" s="85">
        <v>0.40768518518518521</v>
      </c>
      <c r="C17" s="63" t="s">
        <v>465</v>
      </c>
      <c r="D17" s="63" t="s">
        <v>511</v>
      </c>
      <c r="E17" s="63" t="s">
        <v>74</v>
      </c>
      <c r="F17" s="63" t="s">
        <v>75</v>
      </c>
      <c r="G17" s="63" t="s">
        <v>76</v>
      </c>
      <c r="H17" s="63">
        <v>5</v>
      </c>
      <c r="I17" s="63">
        <v>-0.27</v>
      </c>
      <c r="J17" s="63">
        <v>4.7300000000000004</v>
      </c>
      <c r="K17" s="63" t="s">
        <v>512</v>
      </c>
      <c r="L17" s="63" t="s">
        <v>78</v>
      </c>
      <c r="M17" s="63" t="s">
        <v>514</v>
      </c>
      <c r="N17" s="63" t="s">
        <v>515</v>
      </c>
      <c r="W17" s="63" t="s">
        <v>516</v>
      </c>
      <c r="X17" s="63">
        <v>1</v>
      </c>
      <c r="Z17" s="65">
        <v>3243.54</v>
      </c>
    </row>
    <row r="18" spans="1:26" x14ac:dyDescent="0.25">
      <c r="A18" s="64">
        <v>44815</v>
      </c>
      <c r="B18" s="85">
        <v>0.50708333333333333</v>
      </c>
      <c r="C18" s="63" t="s">
        <v>465</v>
      </c>
      <c r="D18" s="63" t="s">
        <v>517</v>
      </c>
      <c r="E18" s="63" t="s">
        <v>74</v>
      </c>
      <c r="F18" s="63" t="s">
        <v>75</v>
      </c>
      <c r="G18" s="63" t="s">
        <v>76</v>
      </c>
      <c r="H18" s="63">
        <v>20</v>
      </c>
      <c r="I18" s="63">
        <v>-0.48</v>
      </c>
      <c r="J18" s="63">
        <v>19.52</v>
      </c>
      <c r="K18" s="63" t="s">
        <v>518</v>
      </c>
      <c r="L18" s="63" t="s">
        <v>78</v>
      </c>
      <c r="M18" s="63" t="s">
        <v>519</v>
      </c>
      <c r="N18" s="63" t="s">
        <v>118</v>
      </c>
      <c r="X18" s="63">
        <v>1</v>
      </c>
      <c r="Z18" s="65">
        <v>3263.06</v>
      </c>
    </row>
    <row r="19" spans="1:26" hidden="1" x14ac:dyDescent="0.25">
      <c r="A19" s="64">
        <v>44816</v>
      </c>
      <c r="B19" s="85">
        <v>0.57819444444444446</v>
      </c>
      <c r="C19" s="63" t="s">
        <v>465</v>
      </c>
      <c r="D19" s="63" t="s">
        <v>505</v>
      </c>
      <c r="E19" s="63" t="s">
        <v>138</v>
      </c>
      <c r="F19" s="63" t="s">
        <v>75</v>
      </c>
      <c r="G19" s="63" t="s">
        <v>76</v>
      </c>
      <c r="H19" s="63">
        <v>10</v>
      </c>
      <c r="I19" s="63">
        <v>-0.34</v>
      </c>
      <c r="J19" s="63">
        <v>9.66</v>
      </c>
      <c r="K19" s="63" t="s">
        <v>506</v>
      </c>
      <c r="L19" s="63" t="s">
        <v>78</v>
      </c>
      <c r="M19" s="63" t="s">
        <v>520</v>
      </c>
      <c r="N19" s="63" t="s">
        <v>141</v>
      </c>
      <c r="O19" s="63" t="s">
        <v>282</v>
      </c>
      <c r="P19" s="63" t="s">
        <v>283</v>
      </c>
      <c r="Q19" s="63" t="s">
        <v>143</v>
      </c>
      <c r="R19" s="63" t="s">
        <v>144</v>
      </c>
      <c r="S19" s="63" t="s">
        <v>505</v>
      </c>
      <c r="X19" s="63">
        <v>1</v>
      </c>
      <c r="Z19" s="65">
        <v>3272.72</v>
      </c>
    </row>
    <row r="20" spans="1:26" hidden="1" x14ac:dyDescent="0.25">
      <c r="A20" s="64">
        <v>44816</v>
      </c>
      <c r="B20" s="85">
        <v>0.67015046296296299</v>
      </c>
      <c r="C20" s="63" t="s">
        <v>465</v>
      </c>
      <c r="D20" s="63" t="s">
        <v>240</v>
      </c>
      <c r="E20" s="63" t="s">
        <v>138</v>
      </c>
      <c r="F20" s="63" t="s">
        <v>75</v>
      </c>
      <c r="G20" s="63" t="s">
        <v>76</v>
      </c>
      <c r="H20" s="63">
        <v>5</v>
      </c>
      <c r="I20" s="63">
        <v>-0.27</v>
      </c>
      <c r="J20" s="63">
        <v>4.7300000000000004</v>
      </c>
      <c r="K20" s="63" t="s">
        <v>241</v>
      </c>
      <c r="L20" s="63" t="s">
        <v>78</v>
      </c>
      <c r="M20" s="63" t="s">
        <v>521</v>
      </c>
      <c r="N20" s="63" t="s">
        <v>141</v>
      </c>
      <c r="O20" s="63" t="s">
        <v>282</v>
      </c>
      <c r="P20" s="63" t="s">
        <v>283</v>
      </c>
      <c r="Q20" s="63" t="s">
        <v>172</v>
      </c>
      <c r="R20" s="63" t="s">
        <v>144</v>
      </c>
      <c r="S20" s="63" t="s">
        <v>240</v>
      </c>
      <c r="X20" s="63">
        <v>1</v>
      </c>
      <c r="Z20" s="65">
        <v>3277.45</v>
      </c>
    </row>
    <row r="21" spans="1:26" hidden="1" x14ac:dyDescent="0.25">
      <c r="A21" s="64">
        <v>44817</v>
      </c>
      <c r="B21" s="85">
        <v>0.81145833333333339</v>
      </c>
      <c r="C21" s="63" t="s">
        <v>465</v>
      </c>
      <c r="D21" s="63" t="s">
        <v>287</v>
      </c>
      <c r="E21" s="63" t="s">
        <v>138</v>
      </c>
      <c r="F21" s="63" t="s">
        <v>75</v>
      </c>
      <c r="G21" s="63" t="s">
        <v>76</v>
      </c>
      <c r="H21" s="63">
        <v>5</v>
      </c>
      <c r="I21" s="63">
        <v>-0.27</v>
      </c>
      <c r="J21" s="63">
        <v>4.7300000000000004</v>
      </c>
      <c r="K21" s="63" t="s">
        <v>288</v>
      </c>
      <c r="L21" s="63" t="s">
        <v>78</v>
      </c>
      <c r="M21" s="63" t="s">
        <v>522</v>
      </c>
      <c r="N21" s="63" t="s">
        <v>141</v>
      </c>
      <c r="O21" s="63" t="s">
        <v>282</v>
      </c>
      <c r="P21" s="63" t="s">
        <v>283</v>
      </c>
      <c r="Q21" s="63" t="s">
        <v>172</v>
      </c>
      <c r="R21" s="63" t="s">
        <v>144</v>
      </c>
      <c r="S21" s="63" t="s">
        <v>287</v>
      </c>
      <c r="X21" s="63">
        <v>1</v>
      </c>
      <c r="Z21" s="65">
        <v>3282.18</v>
      </c>
    </row>
    <row r="22" spans="1:26" hidden="1" x14ac:dyDescent="0.25">
      <c r="A22" s="64">
        <v>44818</v>
      </c>
      <c r="B22" s="85">
        <v>0.36994212962962963</v>
      </c>
      <c r="C22" s="63" t="s">
        <v>465</v>
      </c>
      <c r="D22" s="63" t="s">
        <v>523</v>
      </c>
      <c r="E22" s="63" t="s">
        <v>74</v>
      </c>
      <c r="F22" s="63" t="s">
        <v>75</v>
      </c>
      <c r="G22" s="63" t="s">
        <v>76</v>
      </c>
      <c r="H22" s="63">
        <v>25</v>
      </c>
      <c r="I22" s="63">
        <v>-0.55000000000000004</v>
      </c>
      <c r="J22" s="63">
        <v>24.45</v>
      </c>
      <c r="K22" s="63" t="s">
        <v>524</v>
      </c>
      <c r="L22" s="63" t="s">
        <v>78</v>
      </c>
      <c r="M22" s="66" t="s">
        <v>525</v>
      </c>
      <c r="N22" s="63" t="s">
        <v>92</v>
      </c>
      <c r="X22" s="63">
        <v>1</v>
      </c>
      <c r="Y22" s="63">
        <v>4426608108331430</v>
      </c>
      <c r="Z22" s="65">
        <v>3306.63</v>
      </c>
    </row>
    <row r="23" spans="1:26" hidden="1" x14ac:dyDescent="0.25">
      <c r="A23" s="64">
        <v>44818</v>
      </c>
      <c r="B23" s="85">
        <v>0.57444444444444442</v>
      </c>
      <c r="C23" s="63" t="s">
        <v>465</v>
      </c>
      <c r="D23" s="63" t="s">
        <v>526</v>
      </c>
      <c r="E23" s="63" t="s">
        <v>74</v>
      </c>
      <c r="F23" s="63" t="s">
        <v>75</v>
      </c>
      <c r="G23" s="63" t="s">
        <v>76</v>
      </c>
      <c r="H23" s="63">
        <v>25</v>
      </c>
      <c r="I23" s="63">
        <v>-0.55000000000000004</v>
      </c>
      <c r="J23" s="63">
        <v>24.45</v>
      </c>
      <c r="K23" s="63" t="s">
        <v>527</v>
      </c>
      <c r="L23" s="63" t="s">
        <v>78</v>
      </c>
      <c r="M23" s="63" t="s">
        <v>528</v>
      </c>
      <c r="N23" s="63" t="s">
        <v>92</v>
      </c>
      <c r="X23" s="63">
        <v>1</v>
      </c>
      <c r="Z23" s="65">
        <v>3331.08</v>
      </c>
    </row>
    <row r="24" spans="1:26" hidden="1" x14ac:dyDescent="0.25">
      <c r="A24" s="64">
        <v>44818</v>
      </c>
      <c r="B24" s="85">
        <v>0.84518518518518515</v>
      </c>
      <c r="C24" s="63" t="s">
        <v>465</v>
      </c>
      <c r="D24" s="63" t="s">
        <v>487</v>
      </c>
      <c r="E24" s="63" t="s">
        <v>74</v>
      </c>
      <c r="F24" s="63" t="s">
        <v>75</v>
      </c>
      <c r="G24" s="63" t="s">
        <v>76</v>
      </c>
      <c r="H24" s="63">
        <v>5</v>
      </c>
      <c r="I24" s="63">
        <v>-0.27</v>
      </c>
      <c r="J24" s="63">
        <v>4.7300000000000004</v>
      </c>
      <c r="K24" s="63" t="s">
        <v>485</v>
      </c>
      <c r="L24" s="63" t="s">
        <v>78</v>
      </c>
      <c r="M24" s="63" t="s">
        <v>529</v>
      </c>
      <c r="N24" s="63" t="s">
        <v>530</v>
      </c>
      <c r="W24" s="63" t="s">
        <v>531</v>
      </c>
      <c r="X24" s="63">
        <v>1</v>
      </c>
      <c r="Y24" s="63">
        <v>446376813091184</v>
      </c>
      <c r="Z24" s="65">
        <v>3335.81</v>
      </c>
    </row>
    <row r="25" spans="1:26" hidden="1" x14ac:dyDescent="0.25">
      <c r="A25" s="64">
        <v>44819</v>
      </c>
      <c r="B25" s="85">
        <v>0.68442129629629633</v>
      </c>
      <c r="C25" s="63" t="s">
        <v>465</v>
      </c>
      <c r="D25" s="63" t="s">
        <v>174</v>
      </c>
      <c r="E25" s="63" t="s">
        <v>74</v>
      </c>
      <c r="F25" s="63" t="s">
        <v>75</v>
      </c>
      <c r="G25" s="63" t="s">
        <v>76</v>
      </c>
      <c r="H25" s="63">
        <v>10</v>
      </c>
      <c r="I25" s="63">
        <v>-0.34</v>
      </c>
      <c r="J25" s="63">
        <v>9.66</v>
      </c>
      <c r="K25" s="63" t="s">
        <v>175</v>
      </c>
      <c r="L25" s="63" t="s">
        <v>78</v>
      </c>
      <c r="M25" s="63" t="s">
        <v>532</v>
      </c>
      <c r="N25" s="63" t="s">
        <v>533</v>
      </c>
      <c r="W25" s="63" t="s">
        <v>534</v>
      </c>
      <c r="X25" s="63">
        <v>1</v>
      </c>
      <c r="Z25" s="65">
        <v>3345.47</v>
      </c>
    </row>
    <row r="26" spans="1:26" hidden="1" x14ac:dyDescent="0.25">
      <c r="A26" s="64">
        <v>44819</v>
      </c>
      <c r="B26" s="85">
        <v>0.73697916666666663</v>
      </c>
      <c r="C26" s="63" t="s">
        <v>465</v>
      </c>
      <c r="D26" s="63" t="s">
        <v>535</v>
      </c>
      <c r="E26" s="63" t="s">
        <v>74</v>
      </c>
      <c r="F26" s="63" t="s">
        <v>75</v>
      </c>
      <c r="G26" s="63" t="s">
        <v>76</v>
      </c>
      <c r="H26" s="63">
        <v>5</v>
      </c>
      <c r="I26" s="63">
        <v>-0.27</v>
      </c>
      <c r="J26" s="63">
        <v>4.7300000000000004</v>
      </c>
      <c r="K26" s="63" t="s">
        <v>536</v>
      </c>
      <c r="L26" s="63" t="s">
        <v>78</v>
      </c>
      <c r="M26" s="63" t="s">
        <v>537</v>
      </c>
      <c r="N26" s="63" t="s">
        <v>538</v>
      </c>
      <c r="W26" s="63" t="s">
        <v>539</v>
      </c>
      <c r="X26" s="63">
        <v>1</v>
      </c>
      <c r="Z26" s="65">
        <v>3350.2</v>
      </c>
    </row>
    <row r="27" spans="1:26" hidden="1" x14ac:dyDescent="0.25">
      <c r="A27" s="64">
        <v>44819</v>
      </c>
      <c r="B27" s="85">
        <v>0.76275462962962959</v>
      </c>
      <c r="C27" s="63" t="s">
        <v>465</v>
      </c>
      <c r="D27" s="63" t="s">
        <v>540</v>
      </c>
      <c r="E27" s="63" t="s">
        <v>74</v>
      </c>
      <c r="F27" s="63" t="s">
        <v>75</v>
      </c>
      <c r="G27" s="63" t="s">
        <v>76</v>
      </c>
      <c r="H27" s="63">
        <v>48</v>
      </c>
      <c r="I27" s="63">
        <v>-0.87</v>
      </c>
      <c r="J27" s="63">
        <v>47.13</v>
      </c>
      <c r="K27" s="63" t="s">
        <v>541</v>
      </c>
      <c r="L27" s="63" t="s">
        <v>78</v>
      </c>
      <c r="M27" s="63" t="s">
        <v>542</v>
      </c>
      <c r="N27" s="63" t="s">
        <v>543</v>
      </c>
      <c r="W27" s="63" t="s">
        <v>544</v>
      </c>
      <c r="X27" s="63">
        <v>1</v>
      </c>
      <c r="Z27" s="65">
        <v>3397.33</v>
      </c>
    </row>
    <row r="28" spans="1:26" hidden="1" x14ac:dyDescent="0.25">
      <c r="A28" s="64">
        <v>44819</v>
      </c>
      <c r="B28" s="85">
        <v>0.77459490740740744</v>
      </c>
      <c r="C28" s="63" t="s">
        <v>465</v>
      </c>
      <c r="D28" s="63" t="s">
        <v>491</v>
      </c>
      <c r="E28" s="63" t="s">
        <v>74</v>
      </c>
      <c r="F28" s="63" t="s">
        <v>75</v>
      </c>
      <c r="G28" s="63" t="s">
        <v>76</v>
      </c>
      <c r="H28" s="63">
        <v>5</v>
      </c>
      <c r="I28" s="63">
        <v>-0.27</v>
      </c>
      <c r="J28" s="63">
        <v>4.7300000000000004</v>
      </c>
      <c r="K28" s="63" t="s">
        <v>492</v>
      </c>
      <c r="L28" s="63" t="s">
        <v>78</v>
      </c>
      <c r="M28" s="63" t="s">
        <v>545</v>
      </c>
      <c r="N28" s="63" t="s">
        <v>546</v>
      </c>
      <c r="W28" s="63" t="s">
        <v>547</v>
      </c>
      <c r="X28" s="63">
        <v>1</v>
      </c>
      <c r="Z28" s="65">
        <v>3402.06</v>
      </c>
    </row>
    <row r="29" spans="1:26" hidden="1" x14ac:dyDescent="0.25">
      <c r="A29" s="64">
        <v>44819</v>
      </c>
      <c r="B29" s="85">
        <v>0.81252314814814808</v>
      </c>
      <c r="C29" s="63" t="s">
        <v>465</v>
      </c>
      <c r="D29" s="63" t="s">
        <v>548</v>
      </c>
      <c r="E29" s="63" t="s">
        <v>74</v>
      </c>
      <c r="F29" s="63" t="s">
        <v>75</v>
      </c>
      <c r="G29" s="63" t="s">
        <v>76</v>
      </c>
      <c r="H29" s="63">
        <v>48</v>
      </c>
      <c r="I29" s="63">
        <v>-0.87</v>
      </c>
      <c r="J29" s="63">
        <v>47.13</v>
      </c>
      <c r="K29" s="63" t="s">
        <v>549</v>
      </c>
      <c r="L29" s="63" t="s">
        <v>78</v>
      </c>
      <c r="M29" s="63" t="s">
        <v>550</v>
      </c>
      <c r="N29" s="63" t="s">
        <v>551</v>
      </c>
      <c r="W29" s="63" t="s">
        <v>552</v>
      </c>
      <c r="X29" s="63">
        <v>1</v>
      </c>
      <c r="Z29" s="65">
        <v>3449.19</v>
      </c>
    </row>
    <row r="30" spans="1:26" hidden="1" x14ac:dyDescent="0.25">
      <c r="A30" s="64">
        <v>44819</v>
      </c>
      <c r="B30" s="85">
        <v>0.81371527777777775</v>
      </c>
      <c r="C30" s="63" t="s">
        <v>465</v>
      </c>
      <c r="D30" s="63" t="s">
        <v>553</v>
      </c>
      <c r="E30" s="63" t="s">
        <v>74</v>
      </c>
      <c r="F30" s="63" t="s">
        <v>75</v>
      </c>
      <c r="G30" s="63" t="s">
        <v>76</v>
      </c>
      <c r="H30" s="63">
        <v>48</v>
      </c>
      <c r="I30" s="63">
        <v>-0.87</v>
      </c>
      <c r="J30" s="63">
        <v>47.13</v>
      </c>
      <c r="K30" s="63" t="s">
        <v>554</v>
      </c>
      <c r="L30" s="63" t="s">
        <v>78</v>
      </c>
      <c r="M30" s="63" t="s">
        <v>555</v>
      </c>
      <c r="N30" s="63" t="s">
        <v>556</v>
      </c>
      <c r="W30" s="63" t="s">
        <v>557</v>
      </c>
      <c r="X30" s="63">
        <v>1</v>
      </c>
      <c r="Z30" s="65">
        <v>3496.32</v>
      </c>
    </row>
    <row r="31" spans="1:26" hidden="1" x14ac:dyDescent="0.25">
      <c r="A31" s="64">
        <v>44819</v>
      </c>
      <c r="B31" s="85">
        <v>0.82045138888888891</v>
      </c>
      <c r="C31" s="63" t="s">
        <v>465</v>
      </c>
      <c r="D31" s="63" t="s">
        <v>558</v>
      </c>
      <c r="E31" s="63" t="s">
        <v>74</v>
      </c>
      <c r="F31" s="63" t="s">
        <v>75</v>
      </c>
      <c r="G31" s="63" t="s">
        <v>76</v>
      </c>
      <c r="H31" s="63">
        <v>48</v>
      </c>
      <c r="I31" s="63">
        <v>-0.87</v>
      </c>
      <c r="J31" s="63">
        <v>47.13</v>
      </c>
      <c r="K31" s="63" t="s">
        <v>559</v>
      </c>
      <c r="L31" s="63" t="s">
        <v>78</v>
      </c>
      <c r="M31" s="63" t="s">
        <v>560</v>
      </c>
      <c r="N31" s="63" t="s">
        <v>561</v>
      </c>
      <c r="W31" s="63" t="s">
        <v>562</v>
      </c>
      <c r="X31" s="63">
        <v>1</v>
      </c>
      <c r="Z31" s="65">
        <v>3543.45</v>
      </c>
    </row>
    <row r="32" spans="1:26" hidden="1" x14ac:dyDescent="0.25">
      <c r="A32" s="64">
        <v>44819</v>
      </c>
      <c r="B32" s="85">
        <v>0.86964120370370368</v>
      </c>
      <c r="C32" s="63" t="s">
        <v>465</v>
      </c>
      <c r="D32" s="63" t="s">
        <v>481</v>
      </c>
      <c r="E32" s="63" t="s">
        <v>74</v>
      </c>
      <c r="F32" s="63" t="s">
        <v>75</v>
      </c>
      <c r="G32" s="63" t="s">
        <v>76</v>
      </c>
      <c r="H32" s="63">
        <v>48</v>
      </c>
      <c r="I32" s="63">
        <v>-0.87</v>
      </c>
      <c r="J32" s="63">
        <v>47.13</v>
      </c>
      <c r="K32" s="63" t="s">
        <v>482</v>
      </c>
      <c r="L32" s="63" t="s">
        <v>78</v>
      </c>
      <c r="M32" s="63" t="s">
        <v>563</v>
      </c>
      <c r="N32" s="63" t="s">
        <v>564</v>
      </c>
      <c r="W32" s="63" t="s">
        <v>565</v>
      </c>
      <c r="X32" s="63">
        <v>1</v>
      </c>
      <c r="Z32" s="65">
        <v>3590.58</v>
      </c>
    </row>
    <row r="33" spans="1:26" hidden="1" x14ac:dyDescent="0.25">
      <c r="A33" s="64">
        <v>44819</v>
      </c>
      <c r="B33" s="85">
        <v>0.9520601851851852</v>
      </c>
      <c r="C33" s="63" t="s">
        <v>465</v>
      </c>
      <c r="D33" s="63" t="s">
        <v>566</v>
      </c>
      <c r="E33" s="63" t="s">
        <v>74</v>
      </c>
      <c r="F33" s="63" t="s">
        <v>75</v>
      </c>
      <c r="G33" s="63" t="s">
        <v>76</v>
      </c>
      <c r="H33" s="63">
        <v>96</v>
      </c>
      <c r="I33" s="63">
        <v>-1.54</v>
      </c>
      <c r="J33" s="63">
        <v>94.46</v>
      </c>
      <c r="K33" s="63" t="s">
        <v>567</v>
      </c>
      <c r="L33" s="63" t="s">
        <v>78</v>
      </c>
      <c r="M33" s="66" t="s">
        <v>568</v>
      </c>
      <c r="N33" s="63" t="s">
        <v>569</v>
      </c>
      <c r="W33" s="63" t="s">
        <v>570</v>
      </c>
      <c r="X33" s="63">
        <v>1</v>
      </c>
      <c r="Y33" s="63">
        <v>2219362866513620</v>
      </c>
      <c r="Z33" s="65">
        <v>3685.04</v>
      </c>
    </row>
    <row r="34" spans="1:26" hidden="1" x14ac:dyDescent="0.25">
      <c r="A34" s="64">
        <v>44819</v>
      </c>
      <c r="B34" s="85">
        <v>0.96736111111111101</v>
      </c>
      <c r="C34" s="63" t="s">
        <v>465</v>
      </c>
      <c r="D34" s="63" t="s">
        <v>234</v>
      </c>
      <c r="E34" s="63" t="s">
        <v>74</v>
      </c>
      <c r="F34" s="63" t="s">
        <v>75</v>
      </c>
      <c r="G34" s="63" t="s">
        <v>76</v>
      </c>
      <c r="H34" s="63">
        <v>96</v>
      </c>
      <c r="I34" s="63">
        <v>-1.54</v>
      </c>
      <c r="J34" s="63">
        <v>94.46</v>
      </c>
      <c r="K34" s="63" t="s">
        <v>235</v>
      </c>
      <c r="L34" s="63" t="s">
        <v>78</v>
      </c>
      <c r="M34" s="63" t="s">
        <v>571</v>
      </c>
      <c r="N34" s="63" t="s">
        <v>572</v>
      </c>
      <c r="W34" s="63" t="s">
        <v>573</v>
      </c>
      <c r="X34" s="63">
        <v>1</v>
      </c>
      <c r="Z34" s="65">
        <v>3779.5</v>
      </c>
    </row>
    <row r="35" spans="1:26" hidden="1" x14ac:dyDescent="0.25">
      <c r="A35" s="64">
        <v>44820</v>
      </c>
      <c r="B35" s="85">
        <v>0.14749999999999999</v>
      </c>
      <c r="C35" s="63" t="s">
        <v>465</v>
      </c>
      <c r="D35" s="63" t="s">
        <v>355</v>
      </c>
      <c r="E35" s="63" t="s">
        <v>74</v>
      </c>
      <c r="F35" s="63" t="s">
        <v>75</v>
      </c>
      <c r="G35" s="63" t="s">
        <v>76</v>
      </c>
      <c r="H35" s="63">
        <v>48</v>
      </c>
      <c r="I35" s="63">
        <v>-0.87</v>
      </c>
      <c r="J35" s="63">
        <v>47.13</v>
      </c>
      <c r="K35" s="63" t="s">
        <v>356</v>
      </c>
      <c r="L35" s="63" t="s">
        <v>78</v>
      </c>
      <c r="M35" s="63" t="s">
        <v>574</v>
      </c>
      <c r="N35" s="63" t="s">
        <v>575</v>
      </c>
      <c r="W35" s="63" t="s">
        <v>576</v>
      </c>
      <c r="X35" s="63">
        <v>1</v>
      </c>
      <c r="Z35" s="65">
        <v>3826.63</v>
      </c>
    </row>
    <row r="36" spans="1:26" hidden="1" x14ac:dyDescent="0.25">
      <c r="A36" s="64">
        <v>44820</v>
      </c>
      <c r="B36" s="85">
        <v>0.15813657407407408</v>
      </c>
      <c r="C36" s="63" t="s">
        <v>465</v>
      </c>
      <c r="D36" s="63" t="s">
        <v>355</v>
      </c>
      <c r="E36" s="63" t="s">
        <v>138</v>
      </c>
      <c r="F36" s="63" t="s">
        <v>75</v>
      </c>
      <c r="G36" s="63" t="s">
        <v>76</v>
      </c>
      <c r="H36" s="63">
        <v>10</v>
      </c>
      <c r="I36" s="63">
        <v>-0.34</v>
      </c>
      <c r="J36" s="63">
        <v>9.66</v>
      </c>
      <c r="K36" s="63" t="s">
        <v>356</v>
      </c>
      <c r="L36" s="63" t="s">
        <v>78</v>
      </c>
      <c r="M36" s="63" t="s">
        <v>577</v>
      </c>
      <c r="N36" s="63" t="s">
        <v>141</v>
      </c>
      <c r="O36" s="63" t="s">
        <v>282</v>
      </c>
      <c r="P36" s="63" t="s">
        <v>283</v>
      </c>
      <c r="Q36" s="63" t="s">
        <v>143</v>
      </c>
      <c r="R36" s="63" t="s">
        <v>144</v>
      </c>
      <c r="S36" s="63" t="s">
        <v>578</v>
      </c>
      <c r="X36" s="63">
        <v>1</v>
      </c>
      <c r="Z36" s="65">
        <v>3836.29</v>
      </c>
    </row>
    <row r="37" spans="1:26" hidden="1" x14ac:dyDescent="0.25">
      <c r="A37" s="64">
        <v>44820</v>
      </c>
      <c r="B37" s="85">
        <v>0.50763888888888886</v>
      </c>
      <c r="C37" s="63" t="s">
        <v>465</v>
      </c>
      <c r="D37" s="63" t="s">
        <v>279</v>
      </c>
      <c r="E37" s="63" t="s">
        <v>74</v>
      </c>
      <c r="F37" s="63" t="s">
        <v>75</v>
      </c>
      <c r="G37" s="63" t="s">
        <v>76</v>
      </c>
      <c r="H37" s="63">
        <v>5</v>
      </c>
      <c r="I37" s="63">
        <v>-0.27</v>
      </c>
      <c r="J37" s="63">
        <v>4.7300000000000004</v>
      </c>
      <c r="K37" s="63" t="s">
        <v>280</v>
      </c>
      <c r="L37" s="63" t="s">
        <v>78</v>
      </c>
      <c r="M37" s="63" t="s">
        <v>579</v>
      </c>
      <c r="N37" s="63" t="s">
        <v>580</v>
      </c>
      <c r="W37" s="63" t="s">
        <v>581</v>
      </c>
      <c r="X37" s="63">
        <v>1</v>
      </c>
      <c r="Z37" s="65">
        <v>3841.02</v>
      </c>
    </row>
    <row r="38" spans="1:26" x14ac:dyDescent="0.25">
      <c r="A38" s="64">
        <v>44820</v>
      </c>
      <c r="B38" s="85">
        <v>0.76277777777777767</v>
      </c>
      <c r="C38" s="63" t="s">
        <v>465</v>
      </c>
      <c r="D38" s="63" t="s">
        <v>491</v>
      </c>
      <c r="E38" s="63" t="s">
        <v>74</v>
      </c>
      <c r="F38" s="63" t="s">
        <v>75</v>
      </c>
      <c r="G38" s="63" t="s">
        <v>76</v>
      </c>
      <c r="H38" s="63">
        <v>20</v>
      </c>
      <c r="I38" s="63">
        <v>-0.48</v>
      </c>
      <c r="J38" s="63">
        <v>19.52</v>
      </c>
      <c r="K38" s="63" t="s">
        <v>492</v>
      </c>
      <c r="L38" s="63" t="s">
        <v>78</v>
      </c>
      <c r="M38" s="63" t="s">
        <v>582</v>
      </c>
      <c r="N38" s="63" t="s">
        <v>118</v>
      </c>
      <c r="X38" s="63">
        <v>1</v>
      </c>
      <c r="Z38" s="65">
        <v>3860.54</v>
      </c>
    </row>
    <row r="39" spans="1:26" hidden="1" x14ac:dyDescent="0.25">
      <c r="A39" s="64">
        <v>44820</v>
      </c>
      <c r="B39" s="85">
        <v>0.80872685185185178</v>
      </c>
      <c r="C39" s="63" t="s">
        <v>465</v>
      </c>
      <c r="D39" s="63" t="s">
        <v>583</v>
      </c>
      <c r="E39" s="63" t="s">
        <v>74</v>
      </c>
      <c r="F39" s="63" t="s">
        <v>75</v>
      </c>
      <c r="G39" s="63" t="s">
        <v>76</v>
      </c>
      <c r="H39" s="63">
        <v>25</v>
      </c>
      <c r="I39" s="63">
        <v>-0.55000000000000004</v>
      </c>
      <c r="J39" s="63">
        <v>24.45</v>
      </c>
      <c r="K39" s="63" t="s">
        <v>584</v>
      </c>
      <c r="L39" s="63" t="s">
        <v>78</v>
      </c>
      <c r="M39" s="63" t="s">
        <v>585</v>
      </c>
      <c r="N39" s="63" t="s">
        <v>92</v>
      </c>
      <c r="X39" s="63">
        <v>1</v>
      </c>
      <c r="Z39" s="65">
        <v>3884.99</v>
      </c>
    </row>
    <row r="40" spans="1:26" hidden="1" x14ac:dyDescent="0.25">
      <c r="A40" s="64">
        <v>44821</v>
      </c>
      <c r="B40" s="85">
        <v>0.37833333333333335</v>
      </c>
      <c r="C40" s="63" t="s">
        <v>465</v>
      </c>
      <c r="D40" s="63" t="s">
        <v>586</v>
      </c>
      <c r="E40" s="63" t="s">
        <v>138</v>
      </c>
      <c r="F40" s="63" t="s">
        <v>75</v>
      </c>
      <c r="G40" s="63" t="s">
        <v>76</v>
      </c>
      <c r="H40" s="63">
        <v>11.5</v>
      </c>
      <c r="I40" s="63">
        <v>-0.36</v>
      </c>
      <c r="J40" s="63">
        <v>11.14</v>
      </c>
      <c r="K40" s="63" t="s">
        <v>587</v>
      </c>
      <c r="L40" s="63" t="s">
        <v>236</v>
      </c>
      <c r="M40" s="63" t="s">
        <v>588</v>
      </c>
      <c r="N40" s="63" t="s">
        <v>215</v>
      </c>
      <c r="O40" s="63" t="s">
        <v>216</v>
      </c>
      <c r="P40" s="63" t="s">
        <v>217</v>
      </c>
      <c r="Q40" s="63" t="s">
        <v>243</v>
      </c>
      <c r="X40" s="63">
        <v>1</v>
      </c>
      <c r="Z40" s="65">
        <v>3896.13</v>
      </c>
    </row>
    <row r="41" spans="1:26" hidden="1" x14ac:dyDescent="0.25">
      <c r="A41" s="64">
        <v>44821</v>
      </c>
      <c r="B41" s="85">
        <v>0.81365740740740744</v>
      </c>
      <c r="C41" s="63" t="s">
        <v>465</v>
      </c>
      <c r="D41" s="63" t="s">
        <v>589</v>
      </c>
      <c r="E41" s="63" t="s">
        <v>74</v>
      </c>
      <c r="F41" s="63" t="s">
        <v>75</v>
      </c>
      <c r="G41" s="63" t="s">
        <v>76</v>
      </c>
      <c r="H41" s="63">
        <v>48</v>
      </c>
      <c r="I41" s="63">
        <v>-0.87</v>
      </c>
      <c r="J41" s="63">
        <v>47.13</v>
      </c>
      <c r="K41" s="63" t="s">
        <v>590</v>
      </c>
      <c r="L41" s="63" t="s">
        <v>78</v>
      </c>
      <c r="M41" s="63" t="s">
        <v>591</v>
      </c>
      <c r="N41" s="63" t="s">
        <v>592</v>
      </c>
      <c r="W41" s="63" t="s">
        <v>593</v>
      </c>
      <c r="X41" s="63">
        <v>1</v>
      </c>
      <c r="Z41" s="65">
        <v>3943.26</v>
      </c>
    </row>
    <row r="42" spans="1:26" hidden="1" x14ac:dyDescent="0.25">
      <c r="A42" s="64">
        <v>44822</v>
      </c>
      <c r="B42" s="85">
        <v>0.47664351851851849</v>
      </c>
      <c r="C42" s="63" t="s">
        <v>465</v>
      </c>
      <c r="D42" s="63" t="s">
        <v>594</v>
      </c>
      <c r="E42" s="63" t="s">
        <v>74</v>
      </c>
      <c r="F42" s="63" t="s">
        <v>75</v>
      </c>
      <c r="G42" s="63" t="s">
        <v>76</v>
      </c>
      <c r="H42" s="63">
        <v>48</v>
      </c>
      <c r="I42" s="63">
        <v>-0.87</v>
      </c>
      <c r="J42" s="63">
        <v>47.13</v>
      </c>
      <c r="K42" s="63" t="s">
        <v>595</v>
      </c>
      <c r="L42" s="63" t="s">
        <v>78</v>
      </c>
      <c r="M42" s="63" t="s">
        <v>596</v>
      </c>
      <c r="N42" s="63" t="s">
        <v>597</v>
      </c>
      <c r="W42" s="63" t="s">
        <v>598</v>
      </c>
      <c r="X42" s="63">
        <v>1</v>
      </c>
      <c r="Z42" s="65">
        <v>3990.39</v>
      </c>
    </row>
    <row r="43" spans="1:26" hidden="1" x14ac:dyDescent="0.25">
      <c r="A43" s="64">
        <v>44822</v>
      </c>
      <c r="B43" s="85">
        <v>0.51148148148148154</v>
      </c>
      <c r="C43" s="63" t="s">
        <v>465</v>
      </c>
      <c r="D43" s="63" t="s">
        <v>599</v>
      </c>
      <c r="E43" s="63" t="s">
        <v>74</v>
      </c>
      <c r="F43" s="63" t="s">
        <v>75</v>
      </c>
      <c r="G43" s="63" t="s">
        <v>76</v>
      </c>
      <c r="H43" s="63">
        <v>48</v>
      </c>
      <c r="I43" s="63">
        <v>-0.87</v>
      </c>
      <c r="J43" s="63">
        <v>47.13</v>
      </c>
      <c r="K43" s="63" t="s">
        <v>600</v>
      </c>
      <c r="L43" s="63" t="s">
        <v>78</v>
      </c>
      <c r="M43" s="63" t="s">
        <v>601</v>
      </c>
      <c r="N43" s="63" t="s">
        <v>602</v>
      </c>
      <c r="W43" s="63" t="s">
        <v>603</v>
      </c>
      <c r="X43" s="63">
        <v>1</v>
      </c>
      <c r="Z43" s="65">
        <v>4037.52</v>
      </c>
    </row>
    <row r="44" spans="1:26" hidden="1" x14ac:dyDescent="0.25">
      <c r="A44" s="64">
        <v>44822</v>
      </c>
      <c r="B44" s="85">
        <v>0.54428240740740741</v>
      </c>
      <c r="C44" s="63" t="s">
        <v>465</v>
      </c>
      <c r="D44" s="63" t="s">
        <v>279</v>
      </c>
      <c r="E44" s="63" t="s">
        <v>138</v>
      </c>
      <c r="F44" s="63" t="s">
        <v>75</v>
      </c>
      <c r="G44" s="63" t="s">
        <v>76</v>
      </c>
      <c r="H44" s="63">
        <v>5</v>
      </c>
      <c r="I44" s="63">
        <v>-0.27</v>
      </c>
      <c r="J44" s="63">
        <v>4.7300000000000004</v>
      </c>
      <c r="K44" s="63" t="s">
        <v>280</v>
      </c>
      <c r="L44" s="63" t="s">
        <v>78</v>
      </c>
      <c r="M44" s="63" t="s">
        <v>604</v>
      </c>
      <c r="N44" s="63" t="s">
        <v>141</v>
      </c>
      <c r="O44" s="63" t="s">
        <v>282</v>
      </c>
      <c r="P44" s="63" t="s">
        <v>283</v>
      </c>
      <c r="Q44" s="63" t="s">
        <v>172</v>
      </c>
      <c r="R44" s="63" t="s">
        <v>144</v>
      </c>
      <c r="S44" s="63" t="s">
        <v>279</v>
      </c>
      <c r="X44" s="63">
        <v>1</v>
      </c>
      <c r="Z44" s="65">
        <v>4042.25</v>
      </c>
    </row>
    <row r="45" spans="1:26" hidden="1" x14ac:dyDescent="0.25">
      <c r="A45" s="64">
        <v>44822</v>
      </c>
      <c r="B45" s="85">
        <v>0.62105324074074075</v>
      </c>
      <c r="C45" s="63" t="s">
        <v>465</v>
      </c>
      <c r="D45" s="63" t="s">
        <v>466</v>
      </c>
      <c r="E45" s="63" t="s">
        <v>74</v>
      </c>
      <c r="F45" s="63" t="s">
        <v>75</v>
      </c>
      <c r="G45" s="63" t="s">
        <v>76</v>
      </c>
      <c r="H45" s="63">
        <v>5</v>
      </c>
      <c r="I45" s="63">
        <v>-0.27</v>
      </c>
      <c r="J45" s="63">
        <v>4.7300000000000004</v>
      </c>
      <c r="K45" s="63" t="s">
        <v>467</v>
      </c>
      <c r="L45" s="63" t="s">
        <v>78</v>
      </c>
      <c r="M45" s="63" t="s">
        <v>605</v>
      </c>
      <c r="N45" s="63" t="s">
        <v>606</v>
      </c>
      <c r="W45" s="63" t="s">
        <v>607</v>
      </c>
      <c r="X45" s="63">
        <v>1</v>
      </c>
      <c r="Z45" s="65">
        <v>4046.98</v>
      </c>
    </row>
    <row r="46" spans="1:26" hidden="1" x14ac:dyDescent="0.25">
      <c r="A46" s="64">
        <v>44822</v>
      </c>
      <c r="B46" s="85">
        <v>0.89240740740740743</v>
      </c>
      <c r="C46" s="63" t="s">
        <v>465</v>
      </c>
      <c r="D46" s="63" t="s">
        <v>395</v>
      </c>
      <c r="E46" s="63" t="s">
        <v>74</v>
      </c>
      <c r="F46" s="63" t="s">
        <v>75</v>
      </c>
      <c r="G46" s="63" t="s">
        <v>76</v>
      </c>
      <c r="H46" s="63">
        <v>5</v>
      </c>
      <c r="I46" s="63">
        <v>-0.27</v>
      </c>
      <c r="J46" s="63">
        <v>4.7300000000000004</v>
      </c>
      <c r="K46" s="63" t="s">
        <v>396</v>
      </c>
      <c r="L46" s="63" t="s">
        <v>78</v>
      </c>
      <c r="M46" s="63" t="s">
        <v>608</v>
      </c>
      <c r="N46" s="63" t="s">
        <v>609</v>
      </c>
      <c r="W46" s="63" t="s">
        <v>610</v>
      </c>
      <c r="X46" s="63">
        <v>1</v>
      </c>
      <c r="Z46" s="65">
        <v>4051.71</v>
      </c>
    </row>
    <row r="47" spans="1:26" hidden="1" x14ac:dyDescent="0.25">
      <c r="A47" s="64">
        <v>44823</v>
      </c>
      <c r="B47" s="85">
        <v>0.49410879629629628</v>
      </c>
      <c r="C47" s="63" t="s">
        <v>465</v>
      </c>
      <c r="D47" s="63" t="s">
        <v>611</v>
      </c>
      <c r="E47" s="63" t="s">
        <v>74</v>
      </c>
      <c r="F47" s="63" t="s">
        <v>75</v>
      </c>
      <c r="G47" s="63" t="s">
        <v>76</v>
      </c>
      <c r="H47" s="63">
        <v>48</v>
      </c>
      <c r="I47" s="63">
        <v>-0.87</v>
      </c>
      <c r="J47" s="63">
        <v>47.13</v>
      </c>
      <c r="K47" s="63" t="s">
        <v>612</v>
      </c>
      <c r="L47" s="63" t="s">
        <v>78</v>
      </c>
      <c r="M47" s="63" t="s">
        <v>613</v>
      </c>
      <c r="N47" s="63" t="s">
        <v>614</v>
      </c>
      <c r="W47" s="63" t="s">
        <v>615</v>
      </c>
      <c r="X47" s="63">
        <v>1</v>
      </c>
      <c r="Y47" s="63">
        <v>1973351785668020</v>
      </c>
      <c r="Z47" s="65">
        <v>4098.84</v>
      </c>
    </row>
    <row r="48" spans="1:26" hidden="1" x14ac:dyDescent="0.25">
      <c r="A48" s="64">
        <v>44823</v>
      </c>
      <c r="B48" s="85">
        <v>0.64563657407407404</v>
      </c>
      <c r="C48" s="63" t="s">
        <v>465</v>
      </c>
      <c r="D48" s="63" t="s">
        <v>616</v>
      </c>
      <c r="E48" s="63" t="s">
        <v>74</v>
      </c>
      <c r="F48" s="63" t="s">
        <v>75</v>
      </c>
      <c r="G48" s="63" t="s">
        <v>76</v>
      </c>
      <c r="H48" s="63">
        <v>48</v>
      </c>
      <c r="I48" s="63">
        <v>-0.87</v>
      </c>
      <c r="J48" s="63">
        <v>47.13</v>
      </c>
      <c r="K48" s="63" t="s">
        <v>617</v>
      </c>
      <c r="L48" s="63" t="s">
        <v>78</v>
      </c>
      <c r="M48" s="63" t="s">
        <v>618</v>
      </c>
      <c r="N48" s="63" t="s">
        <v>619</v>
      </c>
      <c r="W48" s="63" t="s">
        <v>620</v>
      </c>
      <c r="X48" s="63">
        <v>1</v>
      </c>
      <c r="Z48" s="65">
        <v>4145.97</v>
      </c>
    </row>
    <row r="49" spans="1:26" hidden="1" x14ac:dyDescent="0.25">
      <c r="A49" s="64">
        <v>44824</v>
      </c>
      <c r="B49" s="85">
        <v>0.42068287037037039</v>
      </c>
      <c r="C49" s="63" t="s">
        <v>465</v>
      </c>
      <c r="D49" s="63" t="s">
        <v>621</v>
      </c>
      <c r="E49" s="63" t="s">
        <v>74</v>
      </c>
      <c r="F49" s="63" t="s">
        <v>75</v>
      </c>
      <c r="G49" s="63" t="s">
        <v>76</v>
      </c>
      <c r="H49" s="63">
        <v>48</v>
      </c>
      <c r="I49" s="63">
        <v>-0.87</v>
      </c>
      <c r="J49" s="63">
        <v>47.13</v>
      </c>
      <c r="K49" s="63" t="s">
        <v>622</v>
      </c>
      <c r="L49" s="63" t="s">
        <v>78</v>
      </c>
      <c r="M49" s="63" t="s">
        <v>623</v>
      </c>
      <c r="N49" s="63" t="s">
        <v>624</v>
      </c>
      <c r="W49" s="63" t="s">
        <v>625</v>
      </c>
      <c r="X49" s="63">
        <v>1</v>
      </c>
      <c r="Z49" s="65">
        <v>4193.1000000000004</v>
      </c>
    </row>
    <row r="50" spans="1:26" hidden="1" x14ac:dyDescent="0.25">
      <c r="A50" s="64">
        <v>44824</v>
      </c>
      <c r="B50" s="85">
        <v>0.52765046296296292</v>
      </c>
      <c r="C50" s="63" t="s">
        <v>465</v>
      </c>
      <c r="D50" s="63" t="s">
        <v>626</v>
      </c>
      <c r="E50" s="63" t="s">
        <v>138</v>
      </c>
      <c r="F50" s="63" t="s">
        <v>75</v>
      </c>
      <c r="G50" s="63" t="s">
        <v>76</v>
      </c>
      <c r="H50" s="63">
        <v>20</v>
      </c>
      <c r="I50" s="63">
        <v>-0.48</v>
      </c>
      <c r="J50" s="63">
        <v>19.52</v>
      </c>
      <c r="K50" s="63" t="s">
        <v>627</v>
      </c>
      <c r="L50" s="63" t="s">
        <v>78</v>
      </c>
      <c r="M50" s="63" t="s">
        <v>628</v>
      </c>
      <c r="N50" s="63" t="s">
        <v>141</v>
      </c>
      <c r="O50" s="63" t="s">
        <v>282</v>
      </c>
      <c r="P50" s="63" t="s">
        <v>283</v>
      </c>
      <c r="Q50" s="63" t="s">
        <v>316</v>
      </c>
      <c r="R50" s="63" t="s">
        <v>144</v>
      </c>
      <c r="S50" s="63" t="s">
        <v>626</v>
      </c>
      <c r="X50" s="63">
        <v>1</v>
      </c>
      <c r="Z50" s="65">
        <v>4212.62</v>
      </c>
    </row>
    <row r="51" spans="1:26" hidden="1" x14ac:dyDescent="0.25">
      <c r="A51" s="64">
        <v>44824</v>
      </c>
      <c r="B51" s="85">
        <v>0.69253472222222223</v>
      </c>
      <c r="C51" s="63" t="s">
        <v>465</v>
      </c>
      <c r="D51" s="63" t="s">
        <v>629</v>
      </c>
      <c r="E51" s="63" t="s">
        <v>138</v>
      </c>
      <c r="F51" s="63" t="s">
        <v>75</v>
      </c>
      <c r="G51" s="63" t="s">
        <v>76</v>
      </c>
      <c r="H51" s="63">
        <v>10</v>
      </c>
      <c r="I51" s="63">
        <v>-0.34</v>
      </c>
      <c r="J51" s="63">
        <v>9.66</v>
      </c>
      <c r="K51" s="63" t="s">
        <v>630</v>
      </c>
      <c r="L51" s="63" t="s">
        <v>78</v>
      </c>
      <c r="M51" s="63" t="s">
        <v>631</v>
      </c>
      <c r="N51" s="63" t="s">
        <v>141</v>
      </c>
      <c r="O51" s="63" t="s">
        <v>282</v>
      </c>
      <c r="P51" s="63" t="s">
        <v>283</v>
      </c>
      <c r="Q51" s="63" t="s">
        <v>165</v>
      </c>
      <c r="R51" s="63" t="s">
        <v>144</v>
      </c>
      <c r="S51" s="63" t="s">
        <v>629</v>
      </c>
      <c r="X51" s="63">
        <v>1</v>
      </c>
      <c r="Z51" s="65">
        <v>4222.28</v>
      </c>
    </row>
    <row r="52" spans="1:26" hidden="1" x14ac:dyDescent="0.25">
      <c r="A52" s="64">
        <v>44824</v>
      </c>
      <c r="B52" s="85">
        <v>0.70145833333333341</v>
      </c>
      <c r="C52" s="63" t="s">
        <v>465</v>
      </c>
      <c r="D52" s="63" t="s">
        <v>632</v>
      </c>
      <c r="E52" s="63" t="s">
        <v>74</v>
      </c>
      <c r="F52" s="63" t="s">
        <v>75</v>
      </c>
      <c r="G52" s="63" t="s">
        <v>76</v>
      </c>
      <c r="H52" s="63">
        <v>96</v>
      </c>
      <c r="I52" s="63">
        <v>-1.54</v>
      </c>
      <c r="J52" s="63">
        <v>94.46</v>
      </c>
      <c r="K52" s="63" t="s">
        <v>633</v>
      </c>
      <c r="L52" s="63" t="s">
        <v>78</v>
      </c>
      <c r="M52" s="63" t="s">
        <v>634</v>
      </c>
      <c r="N52" s="63" t="s">
        <v>635</v>
      </c>
      <c r="W52" s="63" t="s">
        <v>636</v>
      </c>
      <c r="X52" s="63">
        <v>1</v>
      </c>
      <c r="Z52" s="65">
        <v>4316.74</v>
      </c>
    </row>
    <row r="53" spans="1:26" hidden="1" x14ac:dyDescent="0.25">
      <c r="A53" s="64">
        <v>44824</v>
      </c>
      <c r="B53" s="85">
        <v>0.87292824074074071</v>
      </c>
      <c r="C53" s="63" t="s">
        <v>465</v>
      </c>
      <c r="D53" s="63" t="s">
        <v>511</v>
      </c>
      <c r="E53" s="63" t="s">
        <v>74</v>
      </c>
      <c r="F53" s="63" t="s">
        <v>75</v>
      </c>
      <c r="G53" s="63" t="s">
        <v>76</v>
      </c>
      <c r="H53" s="63">
        <v>5</v>
      </c>
      <c r="I53" s="63">
        <v>-0.27</v>
      </c>
      <c r="J53" s="63">
        <v>4.7300000000000004</v>
      </c>
      <c r="K53" s="63" t="s">
        <v>512</v>
      </c>
      <c r="L53" s="63" t="s">
        <v>78</v>
      </c>
      <c r="M53" s="63" t="s">
        <v>637</v>
      </c>
      <c r="N53" s="63" t="s">
        <v>638</v>
      </c>
      <c r="W53" s="63" t="s">
        <v>639</v>
      </c>
      <c r="X53" s="63">
        <v>1</v>
      </c>
      <c r="Z53" s="65">
        <v>4321.47</v>
      </c>
    </row>
    <row r="54" spans="1:26" hidden="1" x14ac:dyDescent="0.25">
      <c r="A54" s="64">
        <v>44825</v>
      </c>
      <c r="B54" s="85">
        <v>3.3680555555555551E-3</v>
      </c>
      <c r="C54" s="63" t="s">
        <v>465</v>
      </c>
      <c r="D54" s="63" t="s">
        <v>496</v>
      </c>
      <c r="E54" s="63" t="s">
        <v>74</v>
      </c>
      <c r="F54" s="63" t="s">
        <v>75</v>
      </c>
      <c r="G54" s="63" t="s">
        <v>76</v>
      </c>
      <c r="H54" s="63">
        <v>5</v>
      </c>
      <c r="I54" s="63">
        <v>-0.27</v>
      </c>
      <c r="J54" s="63">
        <v>4.7300000000000004</v>
      </c>
      <c r="K54" s="63" t="s">
        <v>497</v>
      </c>
      <c r="L54" s="63" t="s">
        <v>78</v>
      </c>
      <c r="M54" s="63" t="s">
        <v>640</v>
      </c>
      <c r="N54" s="63" t="s">
        <v>641</v>
      </c>
      <c r="W54" s="63" t="s">
        <v>642</v>
      </c>
      <c r="X54" s="63">
        <v>1</v>
      </c>
      <c r="Y54" s="63">
        <v>1497790669543840</v>
      </c>
      <c r="Z54" s="65">
        <v>4326.2</v>
      </c>
    </row>
    <row r="55" spans="1:26" hidden="1" x14ac:dyDescent="0.25">
      <c r="A55" s="64">
        <v>44825</v>
      </c>
      <c r="B55" s="85">
        <v>0.89421296296296304</v>
      </c>
      <c r="C55" s="63" t="s">
        <v>465</v>
      </c>
      <c r="D55" s="63" t="s">
        <v>643</v>
      </c>
      <c r="E55" s="63" t="s">
        <v>74</v>
      </c>
      <c r="F55" s="63" t="s">
        <v>75</v>
      </c>
      <c r="G55" s="63" t="s">
        <v>76</v>
      </c>
      <c r="H55" s="63">
        <v>25</v>
      </c>
      <c r="I55" s="63">
        <v>-0.55000000000000004</v>
      </c>
      <c r="J55" s="63">
        <v>24.45</v>
      </c>
      <c r="K55" s="63" t="s">
        <v>644</v>
      </c>
      <c r="L55" s="63" t="s">
        <v>78</v>
      </c>
      <c r="M55" s="63" t="s">
        <v>645</v>
      </c>
      <c r="N55" s="63" t="s">
        <v>92</v>
      </c>
      <c r="X55" s="63">
        <v>1</v>
      </c>
      <c r="Y55" s="63">
        <v>4999738441824100</v>
      </c>
      <c r="Z55" s="65">
        <v>4350.6499999999996</v>
      </c>
    </row>
    <row r="56" spans="1:26" x14ac:dyDescent="0.25">
      <c r="A56" s="64">
        <v>44826</v>
      </c>
      <c r="B56" s="85">
        <v>0.39129629629629631</v>
      </c>
      <c r="C56" s="63" t="s">
        <v>465</v>
      </c>
      <c r="D56" s="63" t="s">
        <v>646</v>
      </c>
      <c r="E56" s="63" t="s">
        <v>74</v>
      </c>
      <c r="F56" s="63" t="s">
        <v>75</v>
      </c>
      <c r="G56" s="63" t="s">
        <v>76</v>
      </c>
      <c r="H56" s="63">
        <v>20</v>
      </c>
      <c r="I56" s="63">
        <v>-0.48</v>
      </c>
      <c r="J56" s="63">
        <v>19.52</v>
      </c>
      <c r="K56" s="63" t="s">
        <v>647</v>
      </c>
      <c r="L56" s="63" t="s">
        <v>78</v>
      </c>
      <c r="M56" s="63" t="s">
        <v>648</v>
      </c>
      <c r="N56" s="63" t="s">
        <v>118</v>
      </c>
      <c r="X56" s="63">
        <v>1</v>
      </c>
      <c r="Z56" s="65">
        <v>4370.17</v>
      </c>
    </row>
    <row r="57" spans="1:26" hidden="1" x14ac:dyDescent="0.25">
      <c r="A57" s="64">
        <v>44826</v>
      </c>
      <c r="B57" s="85">
        <v>0.53761574074074081</v>
      </c>
      <c r="C57" s="63" t="s">
        <v>465</v>
      </c>
      <c r="D57" s="63" t="s">
        <v>487</v>
      </c>
      <c r="E57" s="63" t="s">
        <v>74</v>
      </c>
      <c r="F57" s="63" t="s">
        <v>75</v>
      </c>
      <c r="G57" s="63" t="s">
        <v>76</v>
      </c>
      <c r="H57" s="63">
        <v>5</v>
      </c>
      <c r="I57" s="63">
        <v>-0.27</v>
      </c>
      <c r="J57" s="63">
        <v>4.7300000000000004</v>
      </c>
      <c r="K57" s="63" t="s">
        <v>485</v>
      </c>
      <c r="L57" s="63" t="s">
        <v>78</v>
      </c>
      <c r="M57" s="63" t="s">
        <v>649</v>
      </c>
      <c r="N57" s="63" t="s">
        <v>650</v>
      </c>
      <c r="W57" s="63" t="s">
        <v>651</v>
      </c>
      <c r="X57" s="63">
        <v>1</v>
      </c>
      <c r="Y57" s="63">
        <v>652535577024967</v>
      </c>
      <c r="Z57" s="65">
        <v>4374.8999999999996</v>
      </c>
    </row>
    <row r="58" spans="1:26" hidden="1" x14ac:dyDescent="0.25">
      <c r="A58" s="64">
        <v>44826</v>
      </c>
      <c r="B58" s="85">
        <v>0.60872685185185182</v>
      </c>
      <c r="C58" s="63" t="s">
        <v>465</v>
      </c>
      <c r="D58" s="63" t="s">
        <v>652</v>
      </c>
      <c r="E58" s="63" t="s">
        <v>74</v>
      </c>
      <c r="F58" s="63" t="s">
        <v>75</v>
      </c>
      <c r="G58" s="63" t="s">
        <v>76</v>
      </c>
      <c r="H58" s="63">
        <v>25</v>
      </c>
      <c r="I58" s="63">
        <v>-0.55000000000000004</v>
      </c>
      <c r="J58" s="63">
        <v>24.45</v>
      </c>
      <c r="K58" s="63" t="s">
        <v>653</v>
      </c>
      <c r="L58" s="63" t="s">
        <v>78</v>
      </c>
      <c r="M58" s="63" t="s">
        <v>654</v>
      </c>
      <c r="N58" s="63" t="s">
        <v>92</v>
      </c>
      <c r="X58" s="63">
        <v>1</v>
      </c>
      <c r="Z58" s="65">
        <v>4399.3500000000004</v>
      </c>
    </row>
    <row r="59" spans="1:26" x14ac:dyDescent="0.25">
      <c r="A59" s="64">
        <v>44826</v>
      </c>
      <c r="B59" s="85">
        <v>0.65891203703703705</v>
      </c>
      <c r="C59" s="63" t="s">
        <v>465</v>
      </c>
      <c r="D59" s="63" t="s">
        <v>655</v>
      </c>
      <c r="E59" s="63" t="s">
        <v>74</v>
      </c>
      <c r="F59" s="63" t="s">
        <v>75</v>
      </c>
      <c r="G59" s="63" t="s">
        <v>76</v>
      </c>
      <c r="H59" s="63">
        <v>20</v>
      </c>
      <c r="I59" s="63">
        <v>-0.48</v>
      </c>
      <c r="J59" s="63">
        <v>19.52</v>
      </c>
      <c r="K59" s="63" t="s">
        <v>656</v>
      </c>
      <c r="L59" s="63" t="s">
        <v>78</v>
      </c>
      <c r="M59" s="63" t="s">
        <v>657</v>
      </c>
      <c r="N59" s="63" t="s">
        <v>118</v>
      </c>
      <c r="X59" s="63">
        <v>1</v>
      </c>
      <c r="Z59" s="65">
        <v>4418.87</v>
      </c>
    </row>
    <row r="60" spans="1:26" hidden="1" x14ac:dyDescent="0.25">
      <c r="A60" s="64">
        <v>44827</v>
      </c>
      <c r="B60" s="85">
        <v>0.40569444444444441</v>
      </c>
      <c r="C60" s="63" t="s">
        <v>465</v>
      </c>
      <c r="D60" s="63" t="s">
        <v>355</v>
      </c>
      <c r="E60" s="63" t="s">
        <v>138</v>
      </c>
      <c r="F60" s="63" t="s">
        <v>75</v>
      </c>
      <c r="G60" s="63" t="s">
        <v>76</v>
      </c>
      <c r="H60" s="63">
        <v>10</v>
      </c>
      <c r="I60" s="63">
        <v>-0.34</v>
      </c>
      <c r="J60" s="63">
        <v>9.66</v>
      </c>
      <c r="K60" s="63" t="s">
        <v>356</v>
      </c>
      <c r="L60" s="63" t="s">
        <v>78</v>
      </c>
      <c r="M60" s="63" t="s">
        <v>658</v>
      </c>
      <c r="N60" s="63" t="s">
        <v>141</v>
      </c>
      <c r="O60" s="63" t="s">
        <v>282</v>
      </c>
      <c r="P60" s="63" t="s">
        <v>283</v>
      </c>
      <c r="Q60" s="63" t="s">
        <v>143</v>
      </c>
      <c r="R60" s="63" t="s">
        <v>144</v>
      </c>
      <c r="S60" s="63" t="s">
        <v>578</v>
      </c>
      <c r="X60" s="63">
        <v>1</v>
      </c>
      <c r="Z60" s="65">
        <v>4428.53</v>
      </c>
    </row>
    <row r="61" spans="1:26" hidden="1" x14ac:dyDescent="0.25">
      <c r="A61" s="64">
        <v>44827</v>
      </c>
      <c r="B61" s="85">
        <v>0.41188657407407409</v>
      </c>
      <c r="C61" s="63" t="s">
        <v>465</v>
      </c>
      <c r="D61" s="63" t="s">
        <v>395</v>
      </c>
      <c r="E61" s="63" t="s">
        <v>74</v>
      </c>
      <c r="F61" s="63" t="s">
        <v>75</v>
      </c>
      <c r="G61" s="63" t="s">
        <v>76</v>
      </c>
      <c r="H61" s="63">
        <v>5</v>
      </c>
      <c r="I61" s="63">
        <v>-0.27</v>
      </c>
      <c r="J61" s="63">
        <v>4.7300000000000004</v>
      </c>
      <c r="K61" s="63" t="s">
        <v>396</v>
      </c>
      <c r="L61" s="63" t="s">
        <v>78</v>
      </c>
      <c r="M61" s="63" t="s">
        <v>659</v>
      </c>
      <c r="N61" s="63" t="s">
        <v>660</v>
      </c>
      <c r="W61" s="63" t="s">
        <v>661</v>
      </c>
      <c r="X61" s="63">
        <v>1</v>
      </c>
      <c r="Z61" s="65">
        <v>4433.26</v>
      </c>
    </row>
    <row r="62" spans="1:26" hidden="1" x14ac:dyDescent="0.25">
      <c r="A62" s="64">
        <v>44827</v>
      </c>
      <c r="B62" s="85">
        <v>0.61732638888888891</v>
      </c>
      <c r="C62" s="63" t="s">
        <v>465</v>
      </c>
      <c r="D62" s="63" t="s">
        <v>662</v>
      </c>
      <c r="E62" s="63" t="s">
        <v>74</v>
      </c>
      <c r="F62" s="63" t="s">
        <v>75</v>
      </c>
      <c r="G62" s="63" t="s">
        <v>76</v>
      </c>
      <c r="H62" s="63">
        <v>25</v>
      </c>
      <c r="I62" s="63">
        <v>-0.55000000000000004</v>
      </c>
      <c r="J62" s="63">
        <v>24.45</v>
      </c>
      <c r="K62" s="63" t="s">
        <v>663</v>
      </c>
      <c r="L62" s="63" t="s">
        <v>78</v>
      </c>
      <c r="M62" s="63" t="s">
        <v>664</v>
      </c>
      <c r="N62" s="63" t="s">
        <v>92</v>
      </c>
      <c r="X62" s="63">
        <v>1</v>
      </c>
      <c r="Y62" s="63">
        <v>1073057052382210</v>
      </c>
      <c r="Z62" s="65">
        <v>4457.71</v>
      </c>
    </row>
    <row r="63" spans="1:26" hidden="1" x14ac:dyDescent="0.25">
      <c r="A63" s="64">
        <v>44827</v>
      </c>
      <c r="B63" s="85">
        <v>0.78746527777777775</v>
      </c>
      <c r="C63" s="63" t="s">
        <v>465</v>
      </c>
      <c r="D63" s="63" t="s">
        <v>192</v>
      </c>
      <c r="E63" s="63" t="s">
        <v>74</v>
      </c>
      <c r="F63" s="63" t="s">
        <v>75</v>
      </c>
      <c r="G63" s="63" t="s">
        <v>76</v>
      </c>
      <c r="H63" s="63">
        <v>48</v>
      </c>
      <c r="I63" s="63">
        <v>-0.87</v>
      </c>
      <c r="J63" s="63">
        <v>47.13</v>
      </c>
      <c r="K63" s="63" t="s">
        <v>193</v>
      </c>
      <c r="L63" s="63" t="s">
        <v>78</v>
      </c>
      <c r="M63" s="63" t="s">
        <v>665</v>
      </c>
      <c r="N63" s="63" t="s">
        <v>666</v>
      </c>
      <c r="W63" s="63" t="s">
        <v>667</v>
      </c>
      <c r="X63" s="63">
        <v>1</v>
      </c>
      <c r="Z63" s="65">
        <v>4504.84</v>
      </c>
    </row>
    <row r="64" spans="1:26" hidden="1" x14ac:dyDescent="0.25">
      <c r="A64" s="64">
        <v>44827</v>
      </c>
      <c r="B64" s="85">
        <v>0.82180555555555557</v>
      </c>
      <c r="C64" s="63" t="s">
        <v>465</v>
      </c>
      <c r="D64" s="63" t="s">
        <v>668</v>
      </c>
      <c r="E64" s="63" t="s">
        <v>74</v>
      </c>
      <c r="F64" s="63" t="s">
        <v>75</v>
      </c>
      <c r="G64" s="63" t="s">
        <v>76</v>
      </c>
      <c r="H64" s="63">
        <v>48</v>
      </c>
      <c r="I64" s="63">
        <v>-0.87</v>
      </c>
      <c r="J64" s="63">
        <v>47.13</v>
      </c>
      <c r="K64" s="63" t="s">
        <v>669</v>
      </c>
      <c r="L64" s="63" t="s">
        <v>78</v>
      </c>
      <c r="M64" s="63" t="s">
        <v>670</v>
      </c>
      <c r="N64" s="63" t="s">
        <v>671</v>
      </c>
      <c r="W64" s="63" t="s">
        <v>672</v>
      </c>
      <c r="X64" s="63">
        <v>1</v>
      </c>
      <c r="Z64" s="65">
        <v>4551.97</v>
      </c>
    </row>
    <row r="65" spans="1:26" hidden="1" x14ac:dyDescent="0.25">
      <c r="A65" s="64">
        <v>44828</v>
      </c>
      <c r="B65" s="85">
        <v>0.77048611111111109</v>
      </c>
      <c r="C65" s="63" t="s">
        <v>465</v>
      </c>
      <c r="D65" s="63" t="s">
        <v>673</v>
      </c>
      <c r="E65" s="63" t="s">
        <v>74</v>
      </c>
      <c r="F65" s="63" t="s">
        <v>75</v>
      </c>
      <c r="G65" s="63" t="s">
        <v>76</v>
      </c>
      <c r="H65" s="63">
        <v>25</v>
      </c>
      <c r="I65" s="63">
        <v>-0.55000000000000004</v>
      </c>
      <c r="J65" s="63">
        <v>24.45</v>
      </c>
      <c r="K65" s="63" t="s">
        <v>674</v>
      </c>
      <c r="L65" s="63" t="s">
        <v>78</v>
      </c>
      <c r="M65" s="63" t="s">
        <v>675</v>
      </c>
      <c r="N65" s="63" t="s">
        <v>92</v>
      </c>
      <c r="X65" s="63">
        <v>1</v>
      </c>
      <c r="Y65" s="63">
        <v>944002176132632</v>
      </c>
      <c r="Z65" s="65">
        <v>4576.42</v>
      </c>
    </row>
    <row r="66" spans="1:26" hidden="1" x14ac:dyDescent="0.25">
      <c r="A66" s="64">
        <v>44828</v>
      </c>
      <c r="B66" s="85">
        <v>0.77738425925925936</v>
      </c>
      <c r="C66" s="63" t="s">
        <v>465</v>
      </c>
      <c r="D66" s="63" t="s">
        <v>583</v>
      </c>
      <c r="E66" s="63" t="s">
        <v>74</v>
      </c>
      <c r="F66" s="63" t="s">
        <v>75</v>
      </c>
      <c r="G66" s="63" t="s">
        <v>76</v>
      </c>
      <c r="H66" s="63">
        <v>5</v>
      </c>
      <c r="I66" s="63">
        <v>-0.27</v>
      </c>
      <c r="J66" s="63">
        <v>4.7300000000000004</v>
      </c>
      <c r="K66" s="63" t="s">
        <v>584</v>
      </c>
      <c r="L66" s="63" t="s">
        <v>78</v>
      </c>
      <c r="M66" s="63" t="s">
        <v>676</v>
      </c>
      <c r="N66" s="63" t="s">
        <v>677</v>
      </c>
      <c r="W66" s="63" t="s">
        <v>678</v>
      </c>
      <c r="X66" s="63">
        <v>1</v>
      </c>
      <c r="Z66" s="65">
        <v>4581.1499999999996</v>
      </c>
    </row>
    <row r="67" spans="1:26" hidden="1" x14ac:dyDescent="0.25">
      <c r="A67" s="64">
        <v>44828</v>
      </c>
      <c r="B67" s="85">
        <v>0.94846064814814823</v>
      </c>
      <c r="C67" s="63" t="s">
        <v>465</v>
      </c>
      <c r="D67" s="63" t="s">
        <v>287</v>
      </c>
      <c r="E67" s="63" t="s">
        <v>138</v>
      </c>
      <c r="F67" s="63" t="s">
        <v>75</v>
      </c>
      <c r="G67" s="63" t="s">
        <v>76</v>
      </c>
      <c r="H67" s="63">
        <v>5</v>
      </c>
      <c r="I67" s="63">
        <v>-0.27</v>
      </c>
      <c r="J67" s="63">
        <v>4.7300000000000004</v>
      </c>
      <c r="K67" s="63" t="s">
        <v>288</v>
      </c>
      <c r="L67" s="63" t="s">
        <v>78</v>
      </c>
      <c r="M67" s="63" t="s">
        <v>679</v>
      </c>
      <c r="N67" s="63" t="s">
        <v>141</v>
      </c>
      <c r="O67" s="63" t="s">
        <v>282</v>
      </c>
      <c r="P67" s="63" t="s">
        <v>283</v>
      </c>
      <c r="Q67" s="63" t="s">
        <v>172</v>
      </c>
      <c r="R67" s="63" t="s">
        <v>144</v>
      </c>
      <c r="S67" s="63" t="s">
        <v>287</v>
      </c>
      <c r="X67" s="63">
        <v>1</v>
      </c>
      <c r="Z67" s="65">
        <v>4585.88</v>
      </c>
    </row>
    <row r="68" spans="1:26" x14ac:dyDescent="0.25">
      <c r="A68" s="64">
        <v>44829</v>
      </c>
      <c r="B68" s="85">
        <v>0.64724537037037033</v>
      </c>
      <c r="C68" s="63" t="s">
        <v>465</v>
      </c>
      <c r="D68" s="63" t="s">
        <v>680</v>
      </c>
      <c r="E68" s="63" t="s">
        <v>74</v>
      </c>
      <c r="F68" s="63" t="s">
        <v>75</v>
      </c>
      <c r="G68" s="63" t="s">
        <v>76</v>
      </c>
      <c r="H68" s="63">
        <v>20</v>
      </c>
      <c r="I68" s="63">
        <v>-0.48</v>
      </c>
      <c r="J68" s="63">
        <v>19.52</v>
      </c>
      <c r="K68" s="63" t="s">
        <v>681</v>
      </c>
      <c r="L68" s="63" t="s">
        <v>78</v>
      </c>
      <c r="M68" s="63" t="s">
        <v>682</v>
      </c>
      <c r="N68" s="63" t="s">
        <v>118</v>
      </c>
      <c r="X68" s="63">
        <v>1</v>
      </c>
      <c r="Z68" s="65">
        <v>4605.3999999999996</v>
      </c>
    </row>
    <row r="69" spans="1:26" x14ac:dyDescent="0.25">
      <c r="A69" s="64">
        <v>44829</v>
      </c>
      <c r="B69" s="85">
        <v>0.66753472222222221</v>
      </c>
      <c r="C69" s="63" t="s">
        <v>465</v>
      </c>
      <c r="D69" s="63" t="s">
        <v>683</v>
      </c>
      <c r="E69" s="63" t="s">
        <v>74</v>
      </c>
      <c r="F69" s="63" t="s">
        <v>75</v>
      </c>
      <c r="G69" s="63" t="s">
        <v>76</v>
      </c>
      <c r="H69" s="63">
        <v>20</v>
      </c>
      <c r="I69" s="63">
        <v>-0.48</v>
      </c>
      <c r="J69" s="63">
        <v>19.52</v>
      </c>
      <c r="K69" s="63" t="s">
        <v>684</v>
      </c>
      <c r="L69" s="63" t="s">
        <v>78</v>
      </c>
      <c r="M69" s="63" t="s">
        <v>685</v>
      </c>
      <c r="N69" s="63" t="s">
        <v>118</v>
      </c>
      <c r="X69" s="63">
        <v>1</v>
      </c>
      <c r="Y69" s="63">
        <v>368131209192995</v>
      </c>
      <c r="Z69" s="65">
        <v>4624.92</v>
      </c>
    </row>
    <row r="70" spans="1:26" hidden="1" x14ac:dyDescent="0.25">
      <c r="A70" s="64">
        <v>44830</v>
      </c>
      <c r="B70" s="85">
        <v>0.57947916666666666</v>
      </c>
      <c r="C70" s="63" t="s">
        <v>465</v>
      </c>
      <c r="D70" s="63" t="s">
        <v>686</v>
      </c>
      <c r="E70" s="63" t="s">
        <v>74</v>
      </c>
      <c r="F70" s="63" t="s">
        <v>75</v>
      </c>
      <c r="G70" s="63" t="s">
        <v>76</v>
      </c>
      <c r="H70" s="63">
        <v>25</v>
      </c>
      <c r="I70" s="63">
        <v>-0.55000000000000004</v>
      </c>
      <c r="J70" s="63">
        <v>24.45</v>
      </c>
      <c r="K70" s="63" t="s">
        <v>687</v>
      </c>
      <c r="L70" s="63" t="s">
        <v>78</v>
      </c>
      <c r="M70" s="63" t="s">
        <v>688</v>
      </c>
      <c r="N70" s="63" t="s">
        <v>92</v>
      </c>
      <c r="X70" s="63">
        <v>1</v>
      </c>
      <c r="Y70" s="63">
        <v>366663206038336</v>
      </c>
      <c r="Z70" s="65">
        <v>4649.37</v>
      </c>
    </row>
    <row r="71" spans="1:26" hidden="1" x14ac:dyDescent="0.25">
      <c r="A71" s="64">
        <v>44830</v>
      </c>
      <c r="B71" s="85">
        <v>0.58262731481481478</v>
      </c>
      <c r="C71" s="63" t="s">
        <v>465</v>
      </c>
      <c r="D71" s="63" t="s">
        <v>686</v>
      </c>
      <c r="E71" s="63" t="s">
        <v>74</v>
      </c>
      <c r="F71" s="63" t="s">
        <v>75</v>
      </c>
      <c r="G71" s="63" t="s">
        <v>76</v>
      </c>
      <c r="H71" s="63">
        <v>25</v>
      </c>
      <c r="I71" s="63">
        <v>-0.55000000000000004</v>
      </c>
      <c r="J71" s="63">
        <v>24.45</v>
      </c>
      <c r="K71" s="63" t="s">
        <v>689</v>
      </c>
      <c r="L71" s="63" t="s">
        <v>78</v>
      </c>
      <c r="M71" s="63" t="s">
        <v>690</v>
      </c>
      <c r="N71" s="63" t="s">
        <v>92</v>
      </c>
      <c r="X71" s="63">
        <v>1</v>
      </c>
      <c r="Y71" s="63">
        <v>321350063173778</v>
      </c>
      <c r="Z71" s="65">
        <v>4673.82</v>
      </c>
    </row>
    <row r="72" spans="1:26" hidden="1" x14ac:dyDescent="0.25">
      <c r="A72" s="64">
        <v>44830</v>
      </c>
      <c r="B72" s="85">
        <v>0.71065972222222218</v>
      </c>
      <c r="C72" s="63" t="s">
        <v>465</v>
      </c>
      <c r="D72" s="63" t="s">
        <v>691</v>
      </c>
      <c r="E72" s="63" t="s">
        <v>74</v>
      </c>
      <c r="F72" s="63" t="s">
        <v>75</v>
      </c>
      <c r="G72" s="63" t="s">
        <v>76</v>
      </c>
      <c r="H72" s="63">
        <v>5</v>
      </c>
      <c r="I72" s="63">
        <v>-0.33</v>
      </c>
      <c r="J72" s="63">
        <v>4.67</v>
      </c>
      <c r="K72" s="63" t="s">
        <v>692</v>
      </c>
      <c r="L72" s="63" t="s">
        <v>78</v>
      </c>
      <c r="M72" s="63" t="s">
        <v>693</v>
      </c>
      <c r="N72" s="63" t="s">
        <v>694</v>
      </c>
      <c r="W72" s="63" t="s">
        <v>695</v>
      </c>
      <c r="X72" s="63">
        <v>1</v>
      </c>
      <c r="Z72" s="65">
        <v>4678.49</v>
      </c>
    </row>
    <row r="73" spans="1:26" hidden="1" x14ac:dyDescent="0.25">
      <c r="A73" s="64">
        <v>44830</v>
      </c>
      <c r="B73" s="85">
        <v>0.8465625</v>
      </c>
      <c r="C73" s="63" t="s">
        <v>465</v>
      </c>
      <c r="D73" s="63" t="s">
        <v>395</v>
      </c>
      <c r="E73" s="63" t="s">
        <v>100</v>
      </c>
      <c r="F73" s="63" t="s">
        <v>75</v>
      </c>
      <c r="G73" s="63" t="s">
        <v>76</v>
      </c>
      <c r="H73" s="63">
        <v>-5</v>
      </c>
      <c r="I73" s="63">
        <v>0</v>
      </c>
      <c r="J73" s="63">
        <v>-5</v>
      </c>
      <c r="K73" s="63" t="s">
        <v>78</v>
      </c>
      <c r="L73" s="63" t="s">
        <v>396</v>
      </c>
      <c r="M73" s="63" t="s">
        <v>696</v>
      </c>
      <c r="N73" s="63" t="s">
        <v>609</v>
      </c>
      <c r="U73" s="63" t="s">
        <v>608</v>
      </c>
      <c r="W73" s="63" t="s">
        <v>610</v>
      </c>
      <c r="X73" s="63">
        <v>1</v>
      </c>
      <c r="Z73" s="65">
        <v>4673.49</v>
      </c>
    </row>
    <row r="74" spans="1:26" x14ac:dyDescent="0.25">
      <c r="A74" s="64">
        <v>44831</v>
      </c>
      <c r="B74" s="85">
        <v>0.56190972222222224</v>
      </c>
      <c r="C74" s="63" t="s">
        <v>465</v>
      </c>
      <c r="D74" s="63" t="s">
        <v>697</v>
      </c>
      <c r="E74" s="63" t="s">
        <v>74</v>
      </c>
      <c r="F74" s="63" t="s">
        <v>75</v>
      </c>
      <c r="G74" s="63" t="s">
        <v>76</v>
      </c>
      <c r="H74" s="63">
        <v>20</v>
      </c>
      <c r="I74" s="63">
        <v>-0.48</v>
      </c>
      <c r="J74" s="63">
        <v>19.52</v>
      </c>
      <c r="K74" s="63" t="s">
        <v>698</v>
      </c>
      <c r="L74" s="63" t="s">
        <v>78</v>
      </c>
      <c r="M74" s="63" t="s">
        <v>699</v>
      </c>
      <c r="N74" s="63" t="s">
        <v>118</v>
      </c>
      <c r="X74" s="63">
        <v>1</v>
      </c>
      <c r="Z74" s="65">
        <v>4693.01</v>
      </c>
    </row>
    <row r="75" spans="1:26" hidden="1" x14ac:dyDescent="0.25">
      <c r="A75" s="64">
        <v>44831</v>
      </c>
      <c r="B75" s="85">
        <v>0.7715277777777777</v>
      </c>
      <c r="C75" s="63" t="s">
        <v>465</v>
      </c>
      <c r="D75" s="63" t="s">
        <v>511</v>
      </c>
      <c r="E75" s="63" t="s">
        <v>74</v>
      </c>
      <c r="F75" s="63" t="s">
        <v>75</v>
      </c>
      <c r="G75" s="63" t="s">
        <v>76</v>
      </c>
      <c r="H75" s="63">
        <v>5</v>
      </c>
      <c r="I75" s="63">
        <v>-0.27</v>
      </c>
      <c r="J75" s="63">
        <v>4.7300000000000004</v>
      </c>
      <c r="K75" s="63" t="s">
        <v>512</v>
      </c>
      <c r="L75" s="63" t="s">
        <v>78</v>
      </c>
      <c r="M75" s="63" t="s">
        <v>700</v>
      </c>
      <c r="N75" s="63" t="s">
        <v>701</v>
      </c>
      <c r="W75" s="63" t="s">
        <v>702</v>
      </c>
      <c r="X75" s="63">
        <v>1</v>
      </c>
      <c r="Z75" s="65">
        <v>4697.74</v>
      </c>
    </row>
    <row r="76" spans="1:26" hidden="1" x14ac:dyDescent="0.25">
      <c r="A76" s="64">
        <v>44831</v>
      </c>
      <c r="B76" s="85">
        <v>0.77620370370370362</v>
      </c>
      <c r="C76" s="63" t="s">
        <v>465</v>
      </c>
      <c r="D76" s="63" t="s">
        <v>119</v>
      </c>
      <c r="E76" s="63" t="s">
        <v>74</v>
      </c>
      <c r="F76" s="63" t="s">
        <v>75</v>
      </c>
      <c r="G76" s="63" t="s">
        <v>76</v>
      </c>
      <c r="H76" s="63">
        <v>5</v>
      </c>
      <c r="I76" s="63">
        <v>-0.27</v>
      </c>
      <c r="J76" s="63">
        <v>4.7300000000000004</v>
      </c>
      <c r="K76" s="63" t="s">
        <v>120</v>
      </c>
      <c r="L76" s="63" t="s">
        <v>78</v>
      </c>
      <c r="M76" s="63" t="s">
        <v>703</v>
      </c>
      <c r="N76" s="63" t="s">
        <v>704</v>
      </c>
      <c r="W76" s="63" t="s">
        <v>705</v>
      </c>
      <c r="X76" s="63">
        <v>1</v>
      </c>
      <c r="Z76" s="65">
        <v>4702.47</v>
      </c>
    </row>
    <row r="77" spans="1:26" hidden="1" x14ac:dyDescent="0.25">
      <c r="A77" s="64">
        <v>44831</v>
      </c>
      <c r="B77" s="85">
        <v>0.80335648148148142</v>
      </c>
      <c r="C77" s="63" t="s">
        <v>465</v>
      </c>
      <c r="D77" s="63" t="s">
        <v>706</v>
      </c>
      <c r="E77" s="63" t="s">
        <v>74</v>
      </c>
      <c r="F77" s="63" t="s">
        <v>75</v>
      </c>
      <c r="G77" s="63" t="s">
        <v>76</v>
      </c>
      <c r="H77" s="63">
        <v>5</v>
      </c>
      <c r="I77" s="63">
        <v>-0.27</v>
      </c>
      <c r="J77" s="63">
        <v>4.7300000000000004</v>
      </c>
      <c r="K77" s="63" t="s">
        <v>707</v>
      </c>
      <c r="L77" s="63" t="s">
        <v>78</v>
      </c>
      <c r="M77" s="63" t="s">
        <v>708</v>
      </c>
      <c r="N77" s="63" t="s">
        <v>709</v>
      </c>
      <c r="W77" s="63" t="s">
        <v>710</v>
      </c>
      <c r="X77" s="63">
        <v>1</v>
      </c>
      <c r="Z77" s="65">
        <v>4707.2</v>
      </c>
    </row>
    <row r="78" spans="1:26" hidden="1" x14ac:dyDescent="0.25">
      <c r="A78" s="64">
        <v>44831</v>
      </c>
      <c r="B78" s="85">
        <v>0.8090046296296296</v>
      </c>
      <c r="C78" s="63" t="s">
        <v>465</v>
      </c>
      <c r="D78" s="63" t="s">
        <v>711</v>
      </c>
      <c r="E78" s="63" t="s">
        <v>74</v>
      </c>
      <c r="F78" s="63" t="s">
        <v>75</v>
      </c>
      <c r="G78" s="63" t="s">
        <v>76</v>
      </c>
      <c r="H78" s="63">
        <v>25</v>
      </c>
      <c r="I78" s="63">
        <v>-0.55000000000000004</v>
      </c>
      <c r="J78" s="63">
        <v>24.45</v>
      </c>
      <c r="K78" s="63" t="s">
        <v>712</v>
      </c>
      <c r="L78" s="63" t="s">
        <v>78</v>
      </c>
      <c r="M78" s="63" t="s">
        <v>713</v>
      </c>
      <c r="N78" s="63" t="s">
        <v>92</v>
      </c>
      <c r="X78" s="63">
        <v>1</v>
      </c>
      <c r="Z78" s="65">
        <v>4731.6499999999996</v>
      </c>
    </row>
    <row r="79" spans="1:26" hidden="1" x14ac:dyDescent="0.25">
      <c r="A79" s="64">
        <v>44831</v>
      </c>
      <c r="B79" s="85">
        <v>0.83422453703703703</v>
      </c>
      <c r="C79" s="63" t="s">
        <v>465</v>
      </c>
      <c r="D79" s="63" t="s">
        <v>714</v>
      </c>
      <c r="E79" s="63" t="s">
        <v>74</v>
      </c>
      <c r="F79" s="63" t="s">
        <v>75</v>
      </c>
      <c r="G79" s="63" t="s">
        <v>76</v>
      </c>
      <c r="H79" s="63">
        <v>5</v>
      </c>
      <c r="I79" s="63">
        <v>-0.27</v>
      </c>
      <c r="J79" s="63">
        <v>4.7300000000000004</v>
      </c>
      <c r="K79" s="63" t="s">
        <v>715</v>
      </c>
      <c r="L79" s="63" t="s">
        <v>78</v>
      </c>
      <c r="M79" s="63" t="s">
        <v>716</v>
      </c>
      <c r="N79" s="63" t="s">
        <v>717</v>
      </c>
      <c r="W79" s="63" t="s">
        <v>718</v>
      </c>
      <c r="X79" s="63">
        <v>1</v>
      </c>
      <c r="Z79" s="65">
        <v>4736.38</v>
      </c>
    </row>
    <row r="80" spans="1:26" hidden="1" x14ac:dyDescent="0.25">
      <c r="A80" s="64">
        <v>44831</v>
      </c>
      <c r="B80" s="85">
        <v>0.92531249999999998</v>
      </c>
      <c r="C80" s="63" t="s">
        <v>465</v>
      </c>
      <c r="D80" s="63" t="s">
        <v>719</v>
      </c>
      <c r="E80" s="63" t="s">
        <v>74</v>
      </c>
      <c r="F80" s="63" t="s">
        <v>75</v>
      </c>
      <c r="G80" s="63" t="s">
        <v>76</v>
      </c>
      <c r="H80" s="63">
        <v>10</v>
      </c>
      <c r="I80" s="63">
        <v>-0.34</v>
      </c>
      <c r="J80" s="63">
        <v>9.66</v>
      </c>
      <c r="K80" s="63" t="s">
        <v>720</v>
      </c>
      <c r="L80" s="63" t="s">
        <v>78</v>
      </c>
      <c r="M80" s="63" t="s">
        <v>721</v>
      </c>
      <c r="N80" s="63" t="s">
        <v>722</v>
      </c>
      <c r="W80" s="63" t="s">
        <v>723</v>
      </c>
      <c r="X80" s="63">
        <v>1</v>
      </c>
      <c r="Z80" s="65">
        <v>4746.04</v>
      </c>
    </row>
    <row r="81" spans="1:26" hidden="1" x14ac:dyDescent="0.25">
      <c r="A81" s="64">
        <v>44832</v>
      </c>
      <c r="B81" s="85">
        <v>0.36547453703703708</v>
      </c>
      <c r="C81" s="63" t="s">
        <v>465</v>
      </c>
      <c r="D81" s="63" t="s">
        <v>724</v>
      </c>
      <c r="E81" s="63" t="s">
        <v>74</v>
      </c>
      <c r="F81" s="63" t="s">
        <v>75</v>
      </c>
      <c r="G81" s="63" t="s">
        <v>76</v>
      </c>
      <c r="H81" s="63">
        <v>15</v>
      </c>
      <c r="I81" s="63">
        <v>-0.41</v>
      </c>
      <c r="J81" s="63">
        <v>14.59</v>
      </c>
      <c r="K81" s="63" t="s">
        <v>725</v>
      </c>
      <c r="L81" s="63" t="s">
        <v>78</v>
      </c>
      <c r="M81" s="63" t="s">
        <v>726</v>
      </c>
      <c r="N81" s="63" t="s">
        <v>727</v>
      </c>
      <c r="W81" s="63" t="s">
        <v>728</v>
      </c>
      <c r="X81" s="63">
        <v>1</v>
      </c>
      <c r="Z81" s="65">
        <v>4760.63</v>
      </c>
    </row>
    <row r="82" spans="1:26" hidden="1" x14ac:dyDescent="0.25">
      <c r="A82" s="64">
        <v>44832</v>
      </c>
      <c r="B82" s="85">
        <v>0.51839120370370373</v>
      </c>
      <c r="C82" s="63" t="s">
        <v>465</v>
      </c>
      <c r="D82" s="63" t="s">
        <v>686</v>
      </c>
      <c r="E82" s="63" t="s">
        <v>100</v>
      </c>
      <c r="F82" s="63" t="s">
        <v>75</v>
      </c>
      <c r="G82" s="63" t="s">
        <v>76</v>
      </c>
      <c r="H82" s="63">
        <v>-24.45</v>
      </c>
      <c r="I82" s="63">
        <v>0</v>
      </c>
      <c r="J82" s="63">
        <v>-24.45</v>
      </c>
      <c r="K82" s="63" t="s">
        <v>78</v>
      </c>
      <c r="L82" s="63" t="s">
        <v>689</v>
      </c>
      <c r="M82" s="63" t="s">
        <v>729</v>
      </c>
      <c r="N82" s="63" t="s">
        <v>92</v>
      </c>
      <c r="U82" s="63" t="s">
        <v>688</v>
      </c>
      <c r="X82" s="63">
        <v>1</v>
      </c>
      <c r="Y82" s="63">
        <v>366663206038336</v>
      </c>
      <c r="Z82" s="65">
        <v>4736.18</v>
      </c>
    </row>
    <row r="83" spans="1:26" hidden="1" x14ac:dyDescent="0.25">
      <c r="A83" s="64">
        <v>44832</v>
      </c>
      <c r="B83" s="85">
        <v>0.53045138888888888</v>
      </c>
      <c r="C83" s="63" t="s">
        <v>465</v>
      </c>
      <c r="D83" s="63" t="s">
        <v>711</v>
      </c>
      <c r="E83" s="63" t="s">
        <v>74</v>
      </c>
      <c r="F83" s="63" t="s">
        <v>75</v>
      </c>
      <c r="G83" s="63" t="s">
        <v>76</v>
      </c>
      <c r="H83" s="63">
        <v>5</v>
      </c>
      <c r="I83" s="63">
        <v>-0.27</v>
      </c>
      <c r="J83" s="63">
        <v>4.7300000000000004</v>
      </c>
      <c r="K83" s="63" t="s">
        <v>712</v>
      </c>
      <c r="L83" s="63" t="s">
        <v>78</v>
      </c>
      <c r="M83" s="63" t="s">
        <v>730</v>
      </c>
      <c r="N83" s="63" t="s">
        <v>731</v>
      </c>
      <c r="W83" s="63" t="s">
        <v>732</v>
      </c>
      <c r="X83" s="63">
        <v>1</v>
      </c>
      <c r="Z83" s="65">
        <v>4740.91</v>
      </c>
    </row>
    <row r="84" spans="1:26" hidden="1" x14ac:dyDescent="0.25">
      <c r="A84" s="64">
        <v>44832</v>
      </c>
      <c r="B84" s="85">
        <v>0.55114583333333333</v>
      </c>
      <c r="C84" s="63" t="s">
        <v>465</v>
      </c>
      <c r="D84" s="63" t="s">
        <v>162</v>
      </c>
      <c r="E84" s="63" t="s">
        <v>74</v>
      </c>
      <c r="F84" s="63" t="s">
        <v>75</v>
      </c>
      <c r="G84" s="63" t="s">
        <v>76</v>
      </c>
      <c r="H84" s="63">
        <v>5</v>
      </c>
      <c r="I84" s="63">
        <v>-0.27</v>
      </c>
      <c r="J84" s="63">
        <v>4.7300000000000004</v>
      </c>
      <c r="K84" s="63" t="s">
        <v>163</v>
      </c>
      <c r="L84" s="63" t="s">
        <v>78</v>
      </c>
      <c r="M84" s="63" t="s">
        <v>733</v>
      </c>
      <c r="N84" s="63" t="s">
        <v>734</v>
      </c>
      <c r="W84" s="63" t="s">
        <v>735</v>
      </c>
      <c r="X84" s="63">
        <v>1</v>
      </c>
      <c r="Z84" s="65">
        <v>4745.6400000000003</v>
      </c>
    </row>
    <row r="85" spans="1:26" hidden="1" x14ac:dyDescent="0.25">
      <c r="A85" s="64">
        <v>44832</v>
      </c>
      <c r="B85" s="85">
        <v>0.7935416666666667</v>
      </c>
      <c r="C85" s="63" t="s">
        <v>465</v>
      </c>
      <c r="D85" s="63" t="s">
        <v>81</v>
      </c>
      <c r="E85" s="63" t="s">
        <v>74</v>
      </c>
      <c r="F85" s="63" t="s">
        <v>75</v>
      </c>
      <c r="G85" s="63" t="s">
        <v>76</v>
      </c>
      <c r="H85" s="63">
        <v>5</v>
      </c>
      <c r="I85" s="63">
        <v>-0.27</v>
      </c>
      <c r="J85" s="63">
        <v>4.7300000000000004</v>
      </c>
      <c r="K85" s="63" t="s">
        <v>736</v>
      </c>
      <c r="L85" s="63" t="s">
        <v>78</v>
      </c>
      <c r="M85" s="63" t="s">
        <v>737</v>
      </c>
      <c r="N85" s="63" t="s">
        <v>738</v>
      </c>
      <c r="W85" s="63" t="s">
        <v>739</v>
      </c>
      <c r="X85" s="63">
        <v>1</v>
      </c>
      <c r="Y85" s="63">
        <v>2846158213431990</v>
      </c>
      <c r="Z85" s="65">
        <v>4750.37</v>
      </c>
    </row>
    <row r="86" spans="1:26" hidden="1" x14ac:dyDescent="0.25">
      <c r="A86" s="64">
        <v>44832</v>
      </c>
      <c r="B86" s="85">
        <v>0.97560185185185189</v>
      </c>
      <c r="C86" s="63" t="s">
        <v>465</v>
      </c>
      <c r="D86" s="63" t="s">
        <v>496</v>
      </c>
      <c r="E86" s="63" t="s">
        <v>74</v>
      </c>
      <c r="F86" s="63" t="s">
        <v>75</v>
      </c>
      <c r="G86" s="63" t="s">
        <v>76</v>
      </c>
      <c r="H86" s="63">
        <v>5</v>
      </c>
      <c r="I86" s="63">
        <v>-0.27</v>
      </c>
      <c r="J86" s="63">
        <v>4.7300000000000004</v>
      </c>
      <c r="K86" s="63" t="s">
        <v>497</v>
      </c>
      <c r="L86" s="63" t="s">
        <v>78</v>
      </c>
      <c r="M86" s="63" t="s">
        <v>740</v>
      </c>
      <c r="N86" s="63" t="s">
        <v>741</v>
      </c>
      <c r="W86" s="63" t="s">
        <v>742</v>
      </c>
      <c r="X86" s="63">
        <v>1</v>
      </c>
      <c r="Y86" s="63">
        <v>528908885988789</v>
      </c>
      <c r="Z86" s="65">
        <v>3125.78</v>
      </c>
    </row>
    <row r="87" spans="1:26" hidden="1" x14ac:dyDescent="0.25">
      <c r="A87" s="64">
        <v>44833</v>
      </c>
      <c r="B87" s="85">
        <v>0.3913773148148148</v>
      </c>
      <c r="C87" s="63" t="s">
        <v>465</v>
      </c>
      <c r="D87" s="63" t="s">
        <v>686</v>
      </c>
      <c r="E87" s="63" t="s">
        <v>74</v>
      </c>
      <c r="F87" s="63" t="s">
        <v>75</v>
      </c>
      <c r="G87" s="63" t="s">
        <v>76</v>
      </c>
      <c r="H87" s="63">
        <v>5</v>
      </c>
      <c r="I87" s="63">
        <v>-0.27</v>
      </c>
      <c r="J87" s="63">
        <v>4.7300000000000004</v>
      </c>
      <c r="K87" s="63" t="s">
        <v>689</v>
      </c>
      <c r="L87" s="63" t="s">
        <v>78</v>
      </c>
      <c r="M87" s="63" t="s">
        <v>743</v>
      </c>
      <c r="N87" s="63" t="s">
        <v>744</v>
      </c>
      <c r="W87" s="63" t="s">
        <v>745</v>
      </c>
      <c r="X87" s="63">
        <v>1</v>
      </c>
      <c r="Y87" s="63">
        <v>1522622077816640</v>
      </c>
      <c r="Z87" s="65">
        <v>3130.51</v>
      </c>
    </row>
    <row r="88" spans="1:26" hidden="1" x14ac:dyDescent="0.25">
      <c r="A88" s="64">
        <v>44833</v>
      </c>
      <c r="B88" s="85">
        <v>0.61377314814814821</v>
      </c>
      <c r="C88" s="63" t="s">
        <v>465</v>
      </c>
      <c r="D88" s="63" t="s">
        <v>404</v>
      </c>
      <c r="E88" s="63" t="s">
        <v>74</v>
      </c>
      <c r="F88" s="63" t="s">
        <v>75</v>
      </c>
      <c r="G88" s="63" t="s">
        <v>76</v>
      </c>
      <c r="H88" s="63">
        <v>5</v>
      </c>
      <c r="I88" s="63">
        <v>-0.27</v>
      </c>
      <c r="J88" s="63">
        <v>4.7300000000000004</v>
      </c>
      <c r="K88" s="63" t="s">
        <v>405</v>
      </c>
      <c r="L88" s="63" t="s">
        <v>78</v>
      </c>
      <c r="M88" s="63" t="s">
        <v>746</v>
      </c>
      <c r="N88" s="63" t="s">
        <v>747</v>
      </c>
      <c r="W88" s="63" t="s">
        <v>748</v>
      </c>
      <c r="X88" s="63">
        <v>1</v>
      </c>
      <c r="Z88" s="65">
        <v>3135.24</v>
      </c>
    </row>
    <row r="89" spans="1:26" hidden="1" x14ac:dyDescent="0.25">
      <c r="A89" s="64">
        <v>44833</v>
      </c>
      <c r="B89" s="85">
        <v>0.62405092592592593</v>
      </c>
      <c r="C89" s="63" t="s">
        <v>465</v>
      </c>
      <c r="D89" s="63" t="s">
        <v>749</v>
      </c>
      <c r="E89" s="63" t="s">
        <v>74</v>
      </c>
      <c r="F89" s="63" t="s">
        <v>75</v>
      </c>
      <c r="G89" s="63" t="s">
        <v>76</v>
      </c>
      <c r="H89" s="63">
        <v>35</v>
      </c>
      <c r="I89" s="63">
        <v>-0.69</v>
      </c>
      <c r="J89" s="63">
        <v>34.31</v>
      </c>
      <c r="K89" s="63" t="s">
        <v>750</v>
      </c>
      <c r="L89" s="63" t="s">
        <v>78</v>
      </c>
      <c r="M89" s="63" t="s">
        <v>751</v>
      </c>
      <c r="N89" s="63" t="s">
        <v>108</v>
      </c>
      <c r="X89" s="63">
        <v>1</v>
      </c>
      <c r="Y89" s="63">
        <v>429952747084791</v>
      </c>
      <c r="Z89" s="65">
        <v>3169.55</v>
      </c>
    </row>
    <row r="90" spans="1:26" x14ac:dyDescent="0.25">
      <c r="A90" s="64">
        <v>44833</v>
      </c>
      <c r="B90" s="85">
        <v>0.62509259259259264</v>
      </c>
      <c r="C90" s="63" t="s">
        <v>465</v>
      </c>
      <c r="D90" s="63" t="s">
        <v>749</v>
      </c>
      <c r="E90" s="63" t="s">
        <v>74</v>
      </c>
      <c r="F90" s="63" t="s">
        <v>75</v>
      </c>
      <c r="G90" s="63" t="s">
        <v>76</v>
      </c>
      <c r="H90" s="63">
        <v>30</v>
      </c>
      <c r="I90" s="63">
        <v>-0.62</v>
      </c>
      <c r="J90" s="63">
        <v>29.38</v>
      </c>
      <c r="K90" s="63" t="s">
        <v>750</v>
      </c>
      <c r="L90" s="63" t="s">
        <v>78</v>
      </c>
      <c r="M90" s="63" t="s">
        <v>752</v>
      </c>
      <c r="N90" s="63" t="s">
        <v>296</v>
      </c>
      <c r="X90" s="63">
        <v>1</v>
      </c>
      <c r="Y90" s="63">
        <v>4876127736312000</v>
      </c>
      <c r="Z90" s="65">
        <v>3198.93</v>
      </c>
    </row>
    <row r="91" spans="1:26" hidden="1" x14ac:dyDescent="0.25">
      <c r="A91" s="64">
        <v>44833</v>
      </c>
      <c r="B91" s="85">
        <v>0.73634259259259249</v>
      </c>
      <c r="C91" s="63" t="s">
        <v>465</v>
      </c>
      <c r="D91" s="63" t="s">
        <v>487</v>
      </c>
      <c r="E91" s="63" t="s">
        <v>74</v>
      </c>
      <c r="F91" s="63" t="s">
        <v>75</v>
      </c>
      <c r="G91" s="63" t="s">
        <v>76</v>
      </c>
      <c r="H91" s="63">
        <v>5</v>
      </c>
      <c r="I91" s="63">
        <v>-0.27</v>
      </c>
      <c r="J91" s="63">
        <v>4.7300000000000004</v>
      </c>
      <c r="K91" s="63" t="s">
        <v>485</v>
      </c>
      <c r="L91" s="63" t="s">
        <v>78</v>
      </c>
      <c r="M91" s="63" t="s">
        <v>753</v>
      </c>
      <c r="N91" s="63" t="s">
        <v>754</v>
      </c>
      <c r="W91" s="63" t="s">
        <v>755</v>
      </c>
      <c r="X91" s="63">
        <v>1</v>
      </c>
      <c r="Y91" s="63">
        <v>541291158488370</v>
      </c>
      <c r="Z91" s="65">
        <v>3203.66</v>
      </c>
    </row>
    <row r="92" spans="1:26" hidden="1" x14ac:dyDescent="0.25">
      <c r="A92" s="64">
        <v>44833</v>
      </c>
      <c r="B92" s="85">
        <v>0.75437500000000002</v>
      </c>
      <c r="C92" s="63" t="s">
        <v>465</v>
      </c>
      <c r="D92" s="63" t="s">
        <v>756</v>
      </c>
      <c r="E92" s="63" t="s">
        <v>74</v>
      </c>
      <c r="F92" s="63" t="s">
        <v>75</v>
      </c>
      <c r="G92" s="63" t="s">
        <v>76</v>
      </c>
      <c r="H92" s="63">
        <v>35</v>
      </c>
      <c r="I92" s="63">
        <v>-0.69</v>
      </c>
      <c r="J92" s="63">
        <v>34.31</v>
      </c>
      <c r="K92" s="63" t="s">
        <v>757</v>
      </c>
      <c r="L92" s="63" t="s">
        <v>78</v>
      </c>
      <c r="M92" s="63" t="s">
        <v>758</v>
      </c>
      <c r="N92" s="63" t="s">
        <v>108</v>
      </c>
      <c r="X92" s="63">
        <v>1</v>
      </c>
      <c r="Z92" s="65">
        <v>3237.97</v>
      </c>
    </row>
    <row r="93" spans="1:26" hidden="1" x14ac:dyDescent="0.25">
      <c r="A93" s="64">
        <v>44833</v>
      </c>
      <c r="B93" s="85">
        <v>0.85732638888888879</v>
      </c>
      <c r="C93" s="63" t="s">
        <v>465</v>
      </c>
      <c r="D93" s="63" t="s">
        <v>404</v>
      </c>
      <c r="E93" s="63" t="s">
        <v>74</v>
      </c>
      <c r="F93" s="63" t="s">
        <v>75</v>
      </c>
      <c r="G93" s="63" t="s">
        <v>76</v>
      </c>
      <c r="H93" s="63">
        <v>25</v>
      </c>
      <c r="I93" s="63">
        <v>-0.55000000000000004</v>
      </c>
      <c r="J93" s="63">
        <v>24.45</v>
      </c>
      <c r="K93" s="63" t="s">
        <v>405</v>
      </c>
      <c r="L93" s="63" t="s">
        <v>78</v>
      </c>
      <c r="M93" s="63" t="s">
        <v>759</v>
      </c>
      <c r="N93" s="63" t="s">
        <v>92</v>
      </c>
      <c r="X93" s="63">
        <v>1</v>
      </c>
      <c r="Z93" s="65">
        <v>3262.42</v>
      </c>
    </row>
    <row r="94" spans="1:26" hidden="1" x14ac:dyDescent="0.25">
      <c r="A94" s="64">
        <v>44833</v>
      </c>
      <c r="B94" s="85">
        <v>0.86550925925925926</v>
      </c>
      <c r="C94" s="63" t="s">
        <v>465</v>
      </c>
      <c r="D94" s="63" t="s">
        <v>404</v>
      </c>
      <c r="E94" s="63" t="s">
        <v>74</v>
      </c>
      <c r="F94" s="63" t="s">
        <v>75</v>
      </c>
      <c r="G94" s="63" t="s">
        <v>76</v>
      </c>
      <c r="H94" s="63">
        <v>5</v>
      </c>
      <c r="I94" s="63">
        <v>-0.27</v>
      </c>
      <c r="J94" s="63">
        <v>4.7300000000000004</v>
      </c>
      <c r="K94" s="63" t="s">
        <v>405</v>
      </c>
      <c r="L94" s="63" t="s">
        <v>78</v>
      </c>
      <c r="M94" s="63" t="s">
        <v>760</v>
      </c>
      <c r="N94" s="63" t="s">
        <v>761</v>
      </c>
      <c r="W94" s="63" t="s">
        <v>762</v>
      </c>
      <c r="X94" s="63">
        <v>1</v>
      </c>
      <c r="Z94" s="65">
        <v>3267.15</v>
      </c>
    </row>
    <row r="95" spans="1:26" hidden="1" x14ac:dyDescent="0.25">
      <c r="A95" s="64">
        <v>44833</v>
      </c>
      <c r="B95" s="85">
        <v>0.88800925925925922</v>
      </c>
      <c r="C95" s="63" t="s">
        <v>465</v>
      </c>
      <c r="D95" s="63" t="s">
        <v>240</v>
      </c>
      <c r="E95" s="63" t="s">
        <v>138</v>
      </c>
      <c r="F95" s="63" t="s">
        <v>75</v>
      </c>
      <c r="G95" s="63" t="s">
        <v>76</v>
      </c>
      <c r="H95" s="63">
        <v>5</v>
      </c>
      <c r="I95" s="63">
        <v>-0.27</v>
      </c>
      <c r="J95" s="63">
        <v>4.7300000000000004</v>
      </c>
      <c r="K95" s="63" t="s">
        <v>241</v>
      </c>
      <c r="L95" s="63" t="s">
        <v>78</v>
      </c>
      <c r="M95" s="63" t="s">
        <v>763</v>
      </c>
      <c r="N95" s="63" t="s">
        <v>141</v>
      </c>
      <c r="O95" s="63" t="s">
        <v>282</v>
      </c>
      <c r="P95" s="63" t="s">
        <v>283</v>
      </c>
      <c r="Q95" s="63" t="s">
        <v>172</v>
      </c>
      <c r="R95" s="63" t="s">
        <v>144</v>
      </c>
      <c r="S95" s="63" t="s">
        <v>764</v>
      </c>
      <c r="X95" s="63">
        <v>1</v>
      </c>
      <c r="Z95" s="65">
        <v>3271.88</v>
      </c>
    </row>
    <row r="96" spans="1:26" hidden="1" x14ac:dyDescent="0.25">
      <c r="A96" s="64">
        <v>44834</v>
      </c>
      <c r="B96" s="85">
        <v>0.43454861111111115</v>
      </c>
      <c r="C96" s="63" t="s">
        <v>465</v>
      </c>
      <c r="D96" s="63" t="s">
        <v>115</v>
      </c>
      <c r="E96" s="63" t="s">
        <v>74</v>
      </c>
      <c r="F96" s="63" t="s">
        <v>75</v>
      </c>
      <c r="G96" s="63" t="s">
        <v>76</v>
      </c>
      <c r="H96" s="63">
        <v>10</v>
      </c>
      <c r="I96" s="63">
        <v>-0.34</v>
      </c>
      <c r="J96" s="63">
        <v>9.66</v>
      </c>
      <c r="K96" s="63" t="s">
        <v>116</v>
      </c>
      <c r="L96" s="63" t="s">
        <v>78</v>
      </c>
      <c r="M96" s="63" t="s">
        <v>765</v>
      </c>
      <c r="N96" s="63" t="s">
        <v>766</v>
      </c>
      <c r="W96" s="63" t="s">
        <v>767</v>
      </c>
      <c r="X96" s="63">
        <v>1</v>
      </c>
      <c r="Z96" s="65">
        <v>3281.54</v>
      </c>
    </row>
    <row r="97" spans="1:26" hidden="1" x14ac:dyDescent="0.25">
      <c r="A97" s="64">
        <v>44834</v>
      </c>
      <c r="B97" s="85">
        <v>0.48206018518518517</v>
      </c>
      <c r="C97" s="63" t="s">
        <v>465</v>
      </c>
      <c r="D97" s="63" t="s">
        <v>768</v>
      </c>
      <c r="E97" s="63" t="s">
        <v>74</v>
      </c>
      <c r="F97" s="63" t="s">
        <v>75</v>
      </c>
      <c r="G97" s="63" t="s">
        <v>76</v>
      </c>
      <c r="H97" s="63">
        <v>35</v>
      </c>
      <c r="I97" s="63">
        <v>-0.69</v>
      </c>
      <c r="J97" s="63">
        <v>34.31</v>
      </c>
      <c r="K97" s="63" t="s">
        <v>769</v>
      </c>
      <c r="L97" s="63" t="s">
        <v>78</v>
      </c>
      <c r="M97" s="63" t="s">
        <v>770</v>
      </c>
      <c r="N97" s="63" t="s">
        <v>108</v>
      </c>
      <c r="X97" s="63">
        <v>1</v>
      </c>
      <c r="Z97" s="65">
        <v>3315.85</v>
      </c>
    </row>
    <row r="98" spans="1:26" hidden="1" x14ac:dyDescent="0.25">
      <c r="A98" s="64">
        <v>44834</v>
      </c>
      <c r="B98" s="85">
        <v>0.49533564814814812</v>
      </c>
      <c r="C98" s="63" t="s">
        <v>465</v>
      </c>
      <c r="D98" s="63" t="s">
        <v>771</v>
      </c>
      <c r="E98" s="63" t="s">
        <v>74</v>
      </c>
      <c r="F98" s="63" t="s">
        <v>75</v>
      </c>
      <c r="G98" s="63" t="s">
        <v>76</v>
      </c>
      <c r="H98" s="63">
        <v>25</v>
      </c>
      <c r="I98" s="63">
        <v>-0.55000000000000004</v>
      </c>
      <c r="J98" s="63">
        <v>24.45</v>
      </c>
      <c r="K98" s="63" t="s">
        <v>772</v>
      </c>
      <c r="L98" s="63" t="s">
        <v>78</v>
      </c>
      <c r="M98" s="63" t="s">
        <v>773</v>
      </c>
      <c r="N98" s="63" t="s">
        <v>92</v>
      </c>
      <c r="X98" s="63">
        <v>1</v>
      </c>
      <c r="Z98" s="65">
        <v>3340.3</v>
      </c>
    </row>
    <row r="99" spans="1:26" x14ac:dyDescent="0.25">
      <c r="A99" s="64">
        <v>44834</v>
      </c>
      <c r="B99" s="85">
        <v>0.73645833333333333</v>
      </c>
      <c r="C99" s="63" t="s">
        <v>465</v>
      </c>
      <c r="D99" s="63" t="s">
        <v>774</v>
      </c>
      <c r="E99" s="63" t="s">
        <v>74</v>
      </c>
      <c r="F99" s="63" t="s">
        <v>75</v>
      </c>
      <c r="G99" s="63" t="s">
        <v>76</v>
      </c>
      <c r="H99" s="63">
        <v>20</v>
      </c>
      <c r="I99" s="63">
        <v>-0.48</v>
      </c>
      <c r="J99" s="63">
        <v>19.52</v>
      </c>
      <c r="K99" s="63" t="s">
        <v>775</v>
      </c>
      <c r="L99" s="63" t="s">
        <v>78</v>
      </c>
      <c r="M99" s="63" t="s">
        <v>776</v>
      </c>
      <c r="N99" s="63" t="s">
        <v>118</v>
      </c>
      <c r="X99" s="63">
        <v>1</v>
      </c>
      <c r="Z99" s="65">
        <v>3359.82</v>
      </c>
    </row>
    <row r="100" spans="1:26" hidden="1" x14ac:dyDescent="0.25">
      <c r="A100" s="64">
        <v>44834</v>
      </c>
      <c r="B100" s="85">
        <v>0.74481481481481471</v>
      </c>
      <c r="C100" s="63" t="s">
        <v>465</v>
      </c>
      <c r="D100" s="63" t="s">
        <v>749</v>
      </c>
      <c r="E100" s="63" t="s">
        <v>100</v>
      </c>
      <c r="F100" s="63" t="s">
        <v>75</v>
      </c>
      <c r="G100" s="63" t="s">
        <v>76</v>
      </c>
      <c r="H100" s="63">
        <v>-35</v>
      </c>
      <c r="I100" s="63">
        <v>0</v>
      </c>
      <c r="J100" s="63">
        <v>-35</v>
      </c>
      <c r="K100" s="63" t="s">
        <v>78</v>
      </c>
      <c r="L100" s="63" t="s">
        <v>750</v>
      </c>
      <c r="M100" s="63" t="s">
        <v>777</v>
      </c>
      <c r="N100" s="63" t="s">
        <v>108</v>
      </c>
      <c r="U100" s="63" t="s">
        <v>751</v>
      </c>
      <c r="X100" s="63">
        <v>1</v>
      </c>
      <c r="Y100" s="63">
        <v>429952747084791</v>
      </c>
      <c r="Z100" s="65">
        <v>3324.82</v>
      </c>
    </row>
    <row r="101" spans="1:26" hidden="1" x14ac:dyDescent="0.25">
      <c r="A101" s="64">
        <v>44835</v>
      </c>
      <c r="B101" s="85">
        <v>0.51226851851851851</v>
      </c>
      <c r="C101" s="63" t="s">
        <v>465</v>
      </c>
      <c r="D101" s="63" t="s">
        <v>583</v>
      </c>
      <c r="E101" s="63" t="s">
        <v>74</v>
      </c>
      <c r="F101" s="63" t="s">
        <v>75</v>
      </c>
      <c r="G101" s="63" t="s">
        <v>76</v>
      </c>
      <c r="H101" s="63">
        <v>5</v>
      </c>
      <c r="I101" s="63">
        <v>-0.27</v>
      </c>
      <c r="J101" s="63">
        <v>4.7300000000000004</v>
      </c>
      <c r="K101" s="63" t="s">
        <v>584</v>
      </c>
      <c r="L101" s="63" t="s">
        <v>78</v>
      </c>
      <c r="M101" s="63" t="s">
        <v>778</v>
      </c>
      <c r="N101" s="63" t="s">
        <v>779</v>
      </c>
      <c r="W101" s="63" t="s">
        <v>780</v>
      </c>
      <c r="X101" s="63">
        <v>1</v>
      </c>
      <c r="Z101" s="65">
        <v>3329.55</v>
      </c>
    </row>
    <row r="102" spans="1:26" hidden="1" x14ac:dyDescent="0.25">
      <c r="A102" s="64">
        <v>44835</v>
      </c>
      <c r="B102" s="85">
        <v>0.51500000000000001</v>
      </c>
      <c r="C102" s="63" t="s">
        <v>465</v>
      </c>
      <c r="D102" s="63" t="s">
        <v>781</v>
      </c>
      <c r="E102" s="63" t="s">
        <v>138</v>
      </c>
      <c r="F102" s="63" t="s">
        <v>75</v>
      </c>
      <c r="G102" s="63" t="s">
        <v>76</v>
      </c>
      <c r="H102" s="63">
        <v>15</v>
      </c>
      <c r="I102" s="63">
        <v>-0.41</v>
      </c>
      <c r="J102" s="63">
        <v>14.59</v>
      </c>
      <c r="K102" s="63" t="s">
        <v>782</v>
      </c>
      <c r="L102" s="63" t="s">
        <v>78</v>
      </c>
      <c r="M102" s="63" t="s">
        <v>783</v>
      </c>
      <c r="N102" s="63" t="s">
        <v>333</v>
      </c>
      <c r="O102" s="63" t="s">
        <v>334</v>
      </c>
      <c r="P102" s="63" t="s">
        <v>335</v>
      </c>
      <c r="Q102" s="63" t="s">
        <v>784</v>
      </c>
      <c r="R102" s="63" t="s">
        <v>337</v>
      </c>
      <c r="S102" s="63" t="s">
        <v>785</v>
      </c>
      <c r="X102" s="63">
        <v>2</v>
      </c>
      <c r="Z102" s="65">
        <v>3344.14</v>
      </c>
    </row>
    <row r="103" spans="1:26" hidden="1" x14ac:dyDescent="0.25">
      <c r="A103" s="64">
        <v>44835</v>
      </c>
      <c r="B103" s="85">
        <v>0.60504629629629625</v>
      </c>
      <c r="C103" s="63" t="s">
        <v>465</v>
      </c>
      <c r="D103" s="63" t="s">
        <v>786</v>
      </c>
      <c r="E103" s="63" t="s">
        <v>74</v>
      </c>
      <c r="F103" s="63" t="s">
        <v>75</v>
      </c>
      <c r="G103" s="63" t="s">
        <v>76</v>
      </c>
      <c r="H103" s="63">
        <v>25</v>
      </c>
      <c r="I103" s="63">
        <v>-0.55000000000000004</v>
      </c>
      <c r="J103" s="63">
        <v>24.45</v>
      </c>
      <c r="K103" s="63" t="s">
        <v>787</v>
      </c>
      <c r="L103" s="63" t="s">
        <v>78</v>
      </c>
      <c r="M103" s="63" t="s">
        <v>788</v>
      </c>
      <c r="N103" s="63" t="s">
        <v>92</v>
      </c>
      <c r="X103" s="63">
        <v>1</v>
      </c>
      <c r="Z103" s="65">
        <v>3368.59</v>
      </c>
    </row>
    <row r="104" spans="1:26" hidden="1" x14ac:dyDescent="0.25">
      <c r="A104" s="64">
        <v>44835</v>
      </c>
      <c r="B104" s="85">
        <v>0.63098379629629631</v>
      </c>
      <c r="C104" s="63" t="s">
        <v>465</v>
      </c>
      <c r="D104" s="63" t="s">
        <v>786</v>
      </c>
      <c r="E104" s="63" t="s">
        <v>74</v>
      </c>
      <c r="F104" s="63" t="s">
        <v>75</v>
      </c>
      <c r="G104" s="63" t="s">
        <v>76</v>
      </c>
      <c r="H104" s="63">
        <v>5</v>
      </c>
      <c r="I104" s="63">
        <v>-0.27</v>
      </c>
      <c r="J104" s="63">
        <v>4.7300000000000004</v>
      </c>
      <c r="K104" s="63" t="s">
        <v>787</v>
      </c>
      <c r="L104" s="63" t="s">
        <v>78</v>
      </c>
      <c r="M104" s="63" t="s">
        <v>789</v>
      </c>
      <c r="N104" s="63" t="s">
        <v>790</v>
      </c>
      <c r="W104" s="63" t="s">
        <v>791</v>
      </c>
      <c r="X104" s="63">
        <v>1</v>
      </c>
      <c r="Z104" s="65">
        <v>3373.32</v>
      </c>
    </row>
    <row r="105" spans="1:26" hidden="1" x14ac:dyDescent="0.25">
      <c r="A105" s="64">
        <v>44835</v>
      </c>
      <c r="B105" s="85">
        <v>0.72331018518518519</v>
      </c>
      <c r="C105" s="63" t="s">
        <v>465</v>
      </c>
      <c r="D105" s="63" t="s">
        <v>792</v>
      </c>
      <c r="E105" s="63" t="s">
        <v>74</v>
      </c>
      <c r="F105" s="63" t="s">
        <v>75</v>
      </c>
      <c r="G105" s="63" t="s">
        <v>76</v>
      </c>
      <c r="H105" s="63">
        <v>15</v>
      </c>
      <c r="I105" s="63">
        <v>-0.41</v>
      </c>
      <c r="J105" s="63">
        <v>14.59</v>
      </c>
      <c r="K105" s="63" t="s">
        <v>793</v>
      </c>
      <c r="L105" s="63" t="s">
        <v>78</v>
      </c>
      <c r="M105" s="63" t="s">
        <v>794</v>
      </c>
      <c r="N105" s="63" t="s">
        <v>190</v>
      </c>
      <c r="X105" s="63">
        <v>1</v>
      </c>
      <c r="Y105" s="63">
        <v>5082184901023940</v>
      </c>
      <c r="Z105" s="65">
        <v>3387.91</v>
      </c>
    </row>
    <row r="106" spans="1:26" hidden="1" x14ac:dyDescent="0.25">
      <c r="A106" s="64">
        <v>44835</v>
      </c>
      <c r="B106" s="85">
        <v>0.72598379629629628</v>
      </c>
      <c r="C106" s="63" t="s">
        <v>465</v>
      </c>
      <c r="D106" s="63" t="s">
        <v>795</v>
      </c>
      <c r="E106" s="63" t="s">
        <v>74</v>
      </c>
      <c r="F106" s="63" t="s">
        <v>75</v>
      </c>
      <c r="G106" s="63" t="s">
        <v>76</v>
      </c>
      <c r="H106" s="63">
        <v>25</v>
      </c>
      <c r="I106" s="63">
        <v>-0.55000000000000004</v>
      </c>
      <c r="J106" s="63">
        <v>24.45</v>
      </c>
      <c r="K106" s="63" t="s">
        <v>796</v>
      </c>
      <c r="L106" s="63" t="s">
        <v>78</v>
      </c>
      <c r="M106" s="63" t="s">
        <v>797</v>
      </c>
      <c r="N106" s="63" t="s">
        <v>92</v>
      </c>
      <c r="X106" s="63">
        <v>1</v>
      </c>
      <c r="Z106" s="65">
        <v>3412.36</v>
      </c>
    </row>
    <row r="107" spans="1:26" hidden="1" x14ac:dyDescent="0.25">
      <c r="A107" s="64">
        <v>44835</v>
      </c>
      <c r="B107" s="85">
        <v>0.85836805555555562</v>
      </c>
      <c r="C107" s="63" t="s">
        <v>465</v>
      </c>
      <c r="D107" s="63" t="s">
        <v>798</v>
      </c>
      <c r="E107" s="63" t="s">
        <v>74</v>
      </c>
      <c r="F107" s="63" t="s">
        <v>75</v>
      </c>
      <c r="G107" s="63" t="s">
        <v>76</v>
      </c>
      <c r="H107" s="63">
        <v>25</v>
      </c>
      <c r="I107" s="63">
        <v>-0.55000000000000004</v>
      </c>
      <c r="J107" s="63">
        <v>24.45</v>
      </c>
      <c r="K107" s="63" t="s">
        <v>799</v>
      </c>
      <c r="L107" s="63" t="s">
        <v>78</v>
      </c>
      <c r="M107" s="63" t="s">
        <v>800</v>
      </c>
      <c r="N107" s="63" t="s">
        <v>92</v>
      </c>
      <c r="X107" s="63">
        <v>1</v>
      </c>
      <c r="Z107" s="65">
        <v>3436.81</v>
      </c>
    </row>
    <row r="108" spans="1:26" hidden="1" x14ac:dyDescent="0.25">
      <c r="A108" s="64">
        <v>44836</v>
      </c>
      <c r="B108" s="85">
        <v>0.60266203703703702</v>
      </c>
      <c r="C108" s="63" t="s">
        <v>465</v>
      </c>
      <c r="D108" s="63" t="s">
        <v>801</v>
      </c>
      <c r="E108" s="63" t="s">
        <v>74</v>
      </c>
      <c r="F108" s="63" t="s">
        <v>75</v>
      </c>
      <c r="G108" s="63" t="s">
        <v>76</v>
      </c>
      <c r="H108" s="63">
        <v>5</v>
      </c>
      <c r="I108" s="63">
        <v>-0.27</v>
      </c>
      <c r="J108" s="63">
        <v>4.7300000000000004</v>
      </c>
      <c r="K108" s="63" t="s">
        <v>802</v>
      </c>
      <c r="L108" s="63" t="s">
        <v>78</v>
      </c>
      <c r="M108" s="63" t="s">
        <v>803</v>
      </c>
      <c r="N108" s="63" t="s">
        <v>804</v>
      </c>
      <c r="W108" s="63" t="s">
        <v>805</v>
      </c>
      <c r="X108" s="63">
        <v>1</v>
      </c>
      <c r="Z108" s="65">
        <v>3441.54</v>
      </c>
    </row>
    <row r="109" spans="1:26" hidden="1" x14ac:dyDescent="0.25">
      <c r="A109" s="64">
        <v>44836</v>
      </c>
      <c r="B109" s="85">
        <v>0.86048611111111117</v>
      </c>
      <c r="C109" s="63" t="s">
        <v>465</v>
      </c>
      <c r="D109" s="63" t="s">
        <v>806</v>
      </c>
      <c r="E109" s="63" t="s">
        <v>74</v>
      </c>
      <c r="F109" s="63" t="s">
        <v>75</v>
      </c>
      <c r="G109" s="63" t="s">
        <v>76</v>
      </c>
      <c r="H109" s="63">
        <v>35</v>
      </c>
      <c r="I109" s="63">
        <v>-0.69</v>
      </c>
      <c r="J109" s="63">
        <v>34.31</v>
      </c>
      <c r="K109" s="63" t="s">
        <v>807</v>
      </c>
      <c r="L109" s="63" t="s">
        <v>78</v>
      </c>
      <c r="M109" s="63" t="s">
        <v>808</v>
      </c>
      <c r="N109" s="63" t="s">
        <v>108</v>
      </c>
      <c r="X109" s="63">
        <v>1</v>
      </c>
      <c r="Z109" s="65">
        <v>3475.85</v>
      </c>
    </row>
    <row r="110" spans="1:26" x14ac:dyDescent="0.25">
      <c r="J110" s="63">
        <f>SUBTOTAL(9,J2:J109)</f>
        <v>234.44000000000003</v>
      </c>
    </row>
  </sheetData>
  <autoFilter ref="A1:Z109" xr:uid="{042F7436-5AA5-48F9-B242-BC9427B67443}">
    <filterColumn colId="13">
      <filters>
        <filter val="Adult Renewal Smart Checkout"/>
        <filter val="Family Renewal Smart Checkout"/>
      </filters>
    </filterColumn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34243-2665-47C2-BE2E-562EC7C93CB1}">
  <sheetPr filterMode="1"/>
  <dimension ref="A1:R110"/>
  <sheetViews>
    <sheetView workbookViewId="0">
      <pane ySplit="1" topLeftCell="A5" activePane="bottomLeft" state="frozen"/>
      <selection activeCell="H110" sqref="H110"/>
      <selection pane="bottomLeft" activeCell="H110" sqref="H110"/>
    </sheetView>
  </sheetViews>
  <sheetFormatPr defaultRowHeight="12.5" x14ac:dyDescent="0.25"/>
  <cols>
    <col min="1" max="1" width="9.90625" style="63" customWidth="1"/>
    <col min="2" max="3" width="8.7265625" style="63"/>
    <col min="4" max="4" width="7.36328125" style="63" customWidth="1"/>
    <col min="5" max="5" width="6.1796875" style="63" customWidth="1"/>
    <col min="6" max="9" width="8.7265625" style="63"/>
    <col min="10" max="10" width="6.08984375" style="63" customWidth="1"/>
    <col min="11" max="11" width="8.7265625" style="63"/>
    <col min="12" max="12" width="59" style="63" customWidth="1"/>
    <col min="13" max="13" width="5" style="63" customWidth="1"/>
    <col min="14" max="17" width="8.7265625" style="63"/>
    <col min="18" max="18" width="13.36328125" style="63" customWidth="1"/>
    <col min="19" max="16384" width="8.7265625" style="63"/>
  </cols>
  <sheetData>
    <row r="1" spans="1:18" x14ac:dyDescent="0.25">
      <c r="A1" s="63" t="s">
        <v>0</v>
      </c>
      <c r="B1" s="63" t="s">
        <v>57</v>
      </c>
      <c r="C1" s="63" t="s">
        <v>58</v>
      </c>
      <c r="D1" s="63" t="s">
        <v>59</v>
      </c>
      <c r="E1" s="63" t="s">
        <v>60</v>
      </c>
      <c r="F1" s="63" t="s">
        <v>61</v>
      </c>
      <c r="G1" s="63" t="s">
        <v>62</v>
      </c>
      <c r="H1" s="63" t="s">
        <v>63</v>
      </c>
      <c r="I1" s="63" t="s">
        <v>64</v>
      </c>
      <c r="J1" s="63" t="s">
        <v>65</v>
      </c>
      <c r="K1" s="63" t="s">
        <v>66</v>
      </c>
      <c r="L1" s="63" t="s">
        <v>67</v>
      </c>
      <c r="M1" s="63" t="s">
        <v>68</v>
      </c>
      <c r="N1" s="63" t="s">
        <v>69</v>
      </c>
      <c r="O1" s="63" t="s">
        <v>70</v>
      </c>
      <c r="P1" s="63" t="s">
        <v>71</v>
      </c>
      <c r="Q1" s="63" t="s">
        <v>72</v>
      </c>
      <c r="R1" s="63" t="s">
        <v>11</v>
      </c>
    </row>
    <row r="2" spans="1:18" hidden="1" x14ac:dyDescent="0.25">
      <c r="A2" s="64">
        <v>44776</v>
      </c>
      <c r="B2" s="63" t="s">
        <v>73</v>
      </c>
      <c r="C2" s="63" t="s">
        <v>74</v>
      </c>
      <c r="D2" s="63" t="s">
        <v>75</v>
      </c>
      <c r="E2" s="63" t="s">
        <v>76</v>
      </c>
      <c r="F2" s="63">
        <v>5</v>
      </c>
      <c r="G2" s="63">
        <v>-0.27</v>
      </c>
      <c r="H2" s="63">
        <v>4.7300000000000004</v>
      </c>
      <c r="I2" s="63" t="s">
        <v>77</v>
      </c>
      <c r="J2" s="63" t="s">
        <v>78</v>
      </c>
      <c r="K2" s="63" t="s">
        <v>79</v>
      </c>
      <c r="L2" s="63" t="s">
        <v>80</v>
      </c>
      <c r="R2" s="65">
        <v>3928.84</v>
      </c>
    </row>
    <row r="3" spans="1:18" hidden="1" x14ac:dyDescent="0.25">
      <c r="A3" s="64">
        <v>44776</v>
      </c>
      <c r="B3" s="63" t="s">
        <v>81</v>
      </c>
      <c r="C3" s="63" t="s">
        <v>74</v>
      </c>
      <c r="D3" s="63" t="s">
        <v>75</v>
      </c>
      <c r="E3" s="63" t="s">
        <v>76</v>
      </c>
      <c r="F3" s="63">
        <v>5</v>
      </c>
      <c r="G3" s="63">
        <v>-0.27</v>
      </c>
      <c r="H3" s="63">
        <v>4.7300000000000004</v>
      </c>
      <c r="I3" s="63" t="s">
        <v>82</v>
      </c>
      <c r="J3" s="63" t="s">
        <v>78</v>
      </c>
      <c r="K3" s="63" t="s">
        <v>83</v>
      </c>
      <c r="L3" s="63" t="s">
        <v>84</v>
      </c>
      <c r="R3" s="65">
        <v>3933.57</v>
      </c>
    </row>
    <row r="4" spans="1:18" hidden="1" x14ac:dyDescent="0.25">
      <c r="A4" s="64">
        <v>44776</v>
      </c>
      <c r="B4" s="63" t="s">
        <v>85</v>
      </c>
      <c r="C4" s="63" t="s">
        <v>74</v>
      </c>
      <c r="D4" s="63" t="s">
        <v>75</v>
      </c>
      <c r="E4" s="63" t="s">
        <v>76</v>
      </c>
      <c r="F4" s="63">
        <v>5</v>
      </c>
      <c r="G4" s="63">
        <v>-0.27</v>
      </c>
      <c r="H4" s="63">
        <v>4.7300000000000004</v>
      </c>
      <c r="I4" s="63" t="s">
        <v>86</v>
      </c>
      <c r="J4" s="63" t="s">
        <v>78</v>
      </c>
      <c r="K4" s="63" t="s">
        <v>87</v>
      </c>
      <c r="L4" s="63" t="s">
        <v>88</v>
      </c>
      <c r="R4" s="65">
        <v>3938.3</v>
      </c>
    </row>
    <row r="5" spans="1:18" hidden="1" x14ac:dyDescent="0.25">
      <c r="A5" s="64">
        <v>44778</v>
      </c>
      <c r="B5" s="63" t="s">
        <v>89</v>
      </c>
      <c r="C5" s="63" t="s">
        <v>74</v>
      </c>
      <c r="D5" s="63" t="s">
        <v>75</v>
      </c>
      <c r="E5" s="63" t="s">
        <v>76</v>
      </c>
      <c r="F5" s="63">
        <v>25</v>
      </c>
      <c r="G5" s="63">
        <v>-0.55000000000000004</v>
      </c>
      <c r="H5" s="63">
        <v>24.45</v>
      </c>
      <c r="I5" s="63" t="s">
        <v>90</v>
      </c>
      <c r="J5" s="63" t="s">
        <v>78</v>
      </c>
      <c r="K5" s="63" t="s">
        <v>91</v>
      </c>
      <c r="L5" s="63" t="s">
        <v>92</v>
      </c>
      <c r="R5" s="65">
        <v>3962.75</v>
      </c>
    </row>
    <row r="6" spans="1:18" hidden="1" x14ac:dyDescent="0.25">
      <c r="A6" s="64">
        <v>44778</v>
      </c>
      <c r="B6" s="63" t="s">
        <v>89</v>
      </c>
      <c r="C6" s="63" t="s">
        <v>74</v>
      </c>
      <c r="D6" s="63" t="s">
        <v>75</v>
      </c>
      <c r="E6" s="63" t="s">
        <v>76</v>
      </c>
      <c r="F6" s="63">
        <v>25</v>
      </c>
      <c r="G6" s="63">
        <v>-0.55000000000000004</v>
      </c>
      <c r="H6" s="63">
        <v>24.45</v>
      </c>
      <c r="I6" s="63" t="s">
        <v>90</v>
      </c>
      <c r="J6" s="63" t="s">
        <v>78</v>
      </c>
      <c r="K6" s="63" t="s">
        <v>93</v>
      </c>
      <c r="L6" s="63" t="s">
        <v>92</v>
      </c>
      <c r="R6" s="65">
        <v>3987.2</v>
      </c>
    </row>
    <row r="7" spans="1:18" hidden="1" x14ac:dyDescent="0.25">
      <c r="A7" s="64">
        <v>44778</v>
      </c>
      <c r="B7" s="63" t="s">
        <v>94</v>
      </c>
      <c r="C7" s="63" t="s">
        <v>95</v>
      </c>
      <c r="D7" s="63" t="s">
        <v>96</v>
      </c>
      <c r="E7" s="63" t="s">
        <v>76</v>
      </c>
      <c r="F7" s="63">
        <v>-24.45</v>
      </c>
      <c r="G7" s="63">
        <v>0</v>
      </c>
      <c r="H7" s="63">
        <v>-24.45</v>
      </c>
      <c r="I7" s="63" t="s">
        <v>78</v>
      </c>
      <c r="J7" s="63" t="s">
        <v>90</v>
      </c>
      <c r="K7" s="63" t="s">
        <v>97</v>
      </c>
      <c r="L7" s="63" t="s">
        <v>92</v>
      </c>
      <c r="R7" s="65">
        <v>3962.75</v>
      </c>
    </row>
    <row r="8" spans="1:18" hidden="1" x14ac:dyDescent="0.25">
      <c r="A8" s="64">
        <v>44779</v>
      </c>
      <c r="B8" s="63" t="s">
        <v>94</v>
      </c>
      <c r="C8" s="63" t="s">
        <v>98</v>
      </c>
      <c r="D8" s="63" t="s">
        <v>99</v>
      </c>
      <c r="E8" s="63" t="s">
        <v>76</v>
      </c>
      <c r="F8" s="63">
        <v>24.45</v>
      </c>
      <c r="G8" s="63">
        <v>0</v>
      </c>
      <c r="H8" s="63">
        <v>24.45</v>
      </c>
      <c r="I8" s="63" t="s">
        <v>90</v>
      </c>
      <c r="J8" s="63" t="s">
        <v>78</v>
      </c>
      <c r="K8" s="63" t="s">
        <v>97</v>
      </c>
      <c r="L8" s="63" t="s">
        <v>92</v>
      </c>
      <c r="R8" s="65">
        <v>3987.2</v>
      </c>
    </row>
    <row r="9" spans="1:18" hidden="1" x14ac:dyDescent="0.25">
      <c r="A9" s="64">
        <v>44779</v>
      </c>
      <c r="B9" s="63" t="s">
        <v>89</v>
      </c>
      <c r="C9" s="63" t="s">
        <v>100</v>
      </c>
      <c r="D9" s="63" t="s">
        <v>75</v>
      </c>
      <c r="E9" s="63" t="s">
        <v>76</v>
      </c>
      <c r="F9" s="63">
        <v>-25</v>
      </c>
      <c r="G9" s="63">
        <v>0</v>
      </c>
      <c r="H9" s="63">
        <v>-25</v>
      </c>
      <c r="I9" s="63" t="s">
        <v>78</v>
      </c>
      <c r="J9" s="63" t="s">
        <v>90</v>
      </c>
      <c r="K9" s="63" t="s">
        <v>101</v>
      </c>
      <c r="L9" s="63" t="s">
        <v>92</v>
      </c>
      <c r="R9" s="65">
        <v>3962.2</v>
      </c>
    </row>
    <row r="10" spans="1:18" hidden="1" x14ac:dyDescent="0.25">
      <c r="A10" s="64">
        <v>44779</v>
      </c>
      <c r="B10" s="63" t="s">
        <v>102</v>
      </c>
      <c r="C10" s="63" t="s">
        <v>74</v>
      </c>
      <c r="D10" s="63" t="s">
        <v>75</v>
      </c>
      <c r="E10" s="63" t="s">
        <v>76</v>
      </c>
      <c r="F10" s="63">
        <v>25</v>
      </c>
      <c r="G10" s="63">
        <v>-0.55000000000000004</v>
      </c>
      <c r="H10" s="63">
        <v>24.45</v>
      </c>
      <c r="I10" s="63" t="s">
        <v>103</v>
      </c>
      <c r="J10" s="63" t="s">
        <v>78</v>
      </c>
      <c r="K10" s="63" t="s">
        <v>104</v>
      </c>
      <c r="L10" s="63" t="s">
        <v>92</v>
      </c>
      <c r="R10" s="65">
        <v>3986.65</v>
      </c>
    </row>
    <row r="11" spans="1:18" hidden="1" x14ac:dyDescent="0.25">
      <c r="A11" s="64">
        <v>44779</v>
      </c>
      <c r="B11" s="63" t="s">
        <v>105</v>
      </c>
      <c r="C11" s="63" t="s">
        <v>74</v>
      </c>
      <c r="D11" s="63" t="s">
        <v>75</v>
      </c>
      <c r="E11" s="63" t="s">
        <v>76</v>
      </c>
      <c r="F11" s="63">
        <v>35</v>
      </c>
      <c r="G11" s="63">
        <v>-0.69</v>
      </c>
      <c r="H11" s="63">
        <v>34.31</v>
      </c>
      <c r="I11" s="63" t="s">
        <v>106</v>
      </c>
      <c r="J11" s="63" t="s">
        <v>78</v>
      </c>
      <c r="K11" s="63" t="s">
        <v>107</v>
      </c>
      <c r="L11" s="63" t="s">
        <v>108</v>
      </c>
      <c r="R11" s="65">
        <v>4020.96</v>
      </c>
    </row>
    <row r="12" spans="1:18" hidden="1" x14ac:dyDescent="0.25">
      <c r="A12" s="64">
        <v>44779</v>
      </c>
      <c r="B12" s="63" t="s">
        <v>109</v>
      </c>
      <c r="C12" s="63" t="s">
        <v>74</v>
      </c>
      <c r="D12" s="63" t="s">
        <v>75</v>
      </c>
      <c r="E12" s="63" t="s">
        <v>76</v>
      </c>
      <c r="F12" s="63">
        <v>35</v>
      </c>
      <c r="G12" s="63">
        <v>-0.69</v>
      </c>
      <c r="H12" s="63">
        <v>34.31</v>
      </c>
      <c r="I12" s="63" t="s">
        <v>110</v>
      </c>
      <c r="J12" s="63" t="s">
        <v>78</v>
      </c>
      <c r="K12" s="63" t="s">
        <v>111</v>
      </c>
      <c r="L12" s="63" t="s">
        <v>108</v>
      </c>
      <c r="R12" s="65">
        <v>4055.27</v>
      </c>
    </row>
    <row r="13" spans="1:18" hidden="1" x14ac:dyDescent="0.25">
      <c r="A13" s="64">
        <v>44780</v>
      </c>
      <c r="B13" s="63" t="s">
        <v>112</v>
      </c>
      <c r="C13" s="63" t="s">
        <v>74</v>
      </c>
      <c r="D13" s="63" t="s">
        <v>75</v>
      </c>
      <c r="E13" s="63" t="s">
        <v>76</v>
      </c>
      <c r="F13" s="63">
        <v>25</v>
      </c>
      <c r="G13" s="63">
        <v>-0.55000000000000004</v>
      </c>
      <c r="H13" s="63">
        <v>24.45</v>
      </c>
      <c r="I13" s="63" t="s">
        <v>113</v>
      </c>
      <c r="J13" s="63" t="s">
        <v>78</v>
      </c>
      <c r="K13" s="63" t="s">
        <v>114</v>
      </c>
      <c r="L13" s="63" t="s">
        <v>92</v>
      </c>
      <c r="R13" s="65">
        <v>4079.72</v>
      </c>
    </row>
    <row r="14" spans="1:18" x14ac:dyDescent="0.25">
      <c r="A14" s="64">
        <v>44781</v>
      </c>
      <c r="B14" s="63" t="s">
        <v>115</v>
      </c>
      <c r="C14" s="63" t="s">
        <v>74</v>
      </c>
      <c r="D14" s="63" t="s">
        <v>75</v>
      </c>
      <c r="E14" s="63" t="s">
        <v>76</v>
      </c>
      <c r="F14" s="63">
        <v>20</v>
      </c>
      <c r="G14" s="63">
        <v>-0.48</v>
      </c>
      <c r="H14" s="63">
        <v>19.52</v>
      </c>
      <c r="I14" s="63" t="s">
        <v>116</v>
      </c>
      <c r="J14" s="63" t="s">
        <v>78</v>
      </c>
      <c r="K14" s="63" t="s">
        <v>117</v>
      </c>
      <c r="L14" s="63" t="s">
        <v>118</v>
      </c>
      <c r="R14" s="65">
        <v>4099.24</v>
      </c>
    </row>
    <row r="15" spans="1:18" hidden="1" x14ac:dyDescent="0.25">
      <c r="A15" s="64">
        <v>44781</v>
      </c>
      <c r="B15" s="63" t="s">
        <v>119</v>
      </c>
      <c r="C15" s="63" t="s">
        <v>74</v>
      </c>
      <c r="D15" s="63" t="s">
        <v>75</v>
      </c>
      <c r="E15" s="63" t="s">
        <v>76</v>
      </c>
      <c r="F15" s="63">
        <v>5</v>
      </c>
      <c r="G15" s="63">
        <v>-0.27</v>
      </c>
      <c r="H15" s="63">
        <v>4.7300000000000004</v>
      </c>
      <c r="I15" s="63" t="s">
        <v>120</v>
      </c>
      <c r="J15" s="63" t="s">
        <v>78</v>
      </c>
      <c r="K15" s="63" t="s">
        <v>121</v>
      </c>
      <c r="L15" s="63" t="s">
        <v>122</v>
      </c>
      <c r="R15" s="65">
        <v>4103.97</v>
      </c>
    </row>
    <row r="16" spans="1:18" hidden="1" x14ac:dyDescent="0.25">
      <c r="A16" s="64">
        <v>44781</v>
      </c>
      <c r="B16" s="63" t="s">
        <v>123</v>
      </c>
      <c r="C16" s="63" t="s">
        <v>74</v>
      </c>
      <c r="D16" s="63" t="s">
        <v>75</v>
      </c>
      <c r="E16" s="63" t="s">
        <v>76</v>
      </c>
      <c r="F16" s="63">
        <v>25</v>
      </c>
      <c r="G16" s="63">
        <v>-0.55000000000000004</v>
      </c>
      <c r="H16" s="63">
        <v>24.45</v>
      </c>
      <c r="I16" s="63" t="s">
        <v>124</v>
      </c>
      <c r="J16" s="63" t="s">
        <v>78</v>
      </c>
      <c r="K16" s="66" t="s">
        <v>125</v>
      </c>
      <c r="L16" s="63" t="s">
        <v>92</v>
      </c>
      <c r="R16" s="65">
        <v>4128.42</v>
      </c>
    </row>
    <row r="17" spans="1:18" hidden="1" x14ac:dyDescent="0.25">
      <c r="A17" s="64">
        <v>44781</v>
      </c>
      <c r="B17" s="63" t="s">
        <v>123</v>
      </c>
      <c r="C17" s="63" t="s">
        <v>74</v>
      </c>
      <c r="D17" s="63" t="s">
        <v>75</v>
      </c>
      <c r="E17" s="63" t="s">
        <v>76</v>
      </c>
      <c r="F17" s="63">
        <v>5</v>
      </c>
      <c r="G17" s="63">
        <v>-0.27</v>
      </c>
      <c r="H17" s="63">
        <v>4.7300000000000004</v>
      </c>
      <c r="I17" s="63" t="s">
        <v>126</v>
      </c>
      <c r="J17" s="63" t="s">
        <v>78</v>
      </c>
      <c r="K17" s="63" t="s">
        <v>127</v>
      </c>
      <c r="L17" s="63" t="s">
        <v>128</v>
      </c>
      <c r="R17" s="65">
        <v>4133.1499999999996</v>
      </c>
    </row>
    <row r="18" spans="1:18" hidden="1" x14ac:dyDescent="0.25">
      <c r="A18" s="64">
        <v>44782</v>
      </c>
      <c r="B18" s="63" t="s">
        <v>129</v>
      </c>
      <c r="C18" s="63" t="s">
        <v>74</v>
      </c>
      <c r="D18" s="63" t="s">
        <v>75</v>
      </c>
      <c r="E18" s="63" t="s">
        <v>76</v>
      </c>
      <c r="F18" s="63">
        <v>35</v>
      </c>
      <c r="G18" s="63">
        <v>-0.69</v>
      </c>
      <c r="H18" s="63">
        <v>34.31</v>
      </c>
      <c r="I18" s="63" t="s">
        <v>130</v>
      </c>
      <c r="J18" s="63" t="s">
        <v>78</v>
      </c>
      <c r="K18" s="63" t="s">
        <v>131</v>
      </c>
      <c r="L18" s="63" t="s">
        <v>108</v>
      </c>
      <c r="R18" s="65">
        <v>4167.46</v>
      </c>
    </row>
    <row r="19" spans="1:18" hidden="1" x14ac:dyDescent="0.25">
      <c r="A19" s="64">
        <v>44782</v>
      </c>
      <c r="C19" s="63" t="s">
        <v>132</v>
      </c>
      <c r="D19" s="63" t="s">
        <v>75</v>
      </c>
      <c r="E19" s="63" t="s">
        <v>76</v>
      </c>
      <c r="F19" s="65">
        <v>-2641.23</v>
      </c>
      <c r="G19" s="63">
        <v>0</v>
      </c>
      <c r="H19" s="65"/>
      <c r="I19" s="63" t="s">
        <v>78</v>
      </c>
      <c r="K19" s="63" t="s">
        <v>133</v>
      </c>
      <c r="R19" s="65">
        <v>1526.23</v>
      </c>
    </row>
    <row r="20" spans="1:18" hidden="1" x14ac:dyDescent="0.25">
      <c r="A20" s="64">
        <v>44782</v>
      </c>
      <c r="B20" s="63" t="s">
        <v>134</v>
      </c>
      <c r="C20" s="63" t="s">
        <v>74</v>
      </c>
      <c r="D20" s="63" t="s">
        <v>75</v>
      </c>
      <c r="E20" s="63" t="s">
        <v>76</v>
      </c>
      <c r="F20" s="63">
        <v>25</v>
      </c>
      <c r="G20" s="63">
        <v>-0.55000000000000004</v>
      </c>
      <c r="H20" s="63">
        <v>24.45</v>
      </c>
      <c r="I20" s="63" t="s">
        <v>135</v>
      </c>
      <c r="J20" s="63" t="s">
        <v>78</v>
      </c>
      <c r="K20" s="63" t="s">
        <v>136</v>
      </c>
      <c r="L20" s="63" t="s">
        <v>92</v>
      </c>
      <c r="R20" s="65">
        <v>1550.68</v>
      </c>
    </row>
    <row r="21" spans="1:18" hidden="1" x14ac:dyDescent="0.25">
      <c r="A21" s="64">
        <v>44782</v>
      </c>
      <c r="B21" s="63" t="s">
        <v>137</v>
      </c>
      <c r="C21" s="63" t="s">
        <v>138</v>
      </c>
      <c r="D21" s="63" t="s">
        <v>75</v>
      </c>
      <c r="E21" s="63" t="s">
        <v>76</v>
      </c>
      <c r="F21" s="63">
        <v>10</v>
      </c>
      <c r="G21" s="63">
        <v>-0.34</v>
      </c>
      <c r="H21" s="63">
        <v>9.66</v>
      </c>
      <c r="I21" s="63" t="s">
        <v>139</v>
      </c>
      <c r="J21" s="63" t="s">
        <v>78</v>
      </c>
      <c r="K21" s="63" t="s">
        <v>140</v>
      </c>
      <c r="L21" s="63" t="s">
        <v>141</v>
      </c>
      <c r="M21" s="63">
        <v>1</v>
      </c>
      <c r="N21" s="63" t="s">
        <v>142</v>
      </c>
      <c r="O21" s="63" t="s">
        <v>143</v>
      </c>
      <c r="P21" s="63" t="s">
        <v>144</v>
      </c>
      <c r="Q21" s="63" t="s">
        <v>145</v>
      </c>
      <c r="R21" s="65">
        <v>1560.34</v>
      </c>
    </row>
    <row r="22" spans="1:18" hidden="1" x14ac:dyDescent="0.25">
      <c r="A22" s="64">
        <v>44782</v>
      </c>
      <c r="B22" s="63" t="s">
        <v>146</v>
      </c>
      <c r="C22" s="63" t="s">
        <v>74</v>
      </c>
      <c r="D22" s="63" t="s">
        <v>75</v>
      </c>
      <c r="E22" s="63" t="s">
        <v>76</v>
      </c>
      <c r="F22" s="63">
        <v>35</v>
      </c>
      <c r="G22" s="63">
        <v>-0.69</v>
      </c>
      <c r="H22" s="63">
        <v>34.31</v>
      </c>
      <c r="I22" s="63" t="s">
        <v>147</v>
      </c>
      <c r="J22" s="63" t="s">
        <v>78</v>
      </c>
      <c r="K22" s="63" t="s">
        <v>148</v>
      </c>
      <c r="L22" s="63" t="s">
        <v>108</v>
      </c>
      <c r="R22" s="65">
        <v>1594.65</v>
      </c>
    </row>
    <row r="23" spans="1:18" hidden="1" x14ac:dyDescent="0.25">
      <c r="A23" s="64">
        <v>44783</v>
      </c>
      <c r="B23" s="63" t="s">
        <v>149</v>
      </c>
      <c r="C23" s="63" t="s">
        <v>74</v>
      </c>
      <c r="D23" s="63" t="s">
        <v>75</v>
      </c>
      <c r="E23" s="63" t="s">
        <v>76</v>
      </c>
      <c r="F23" s="63">
        <v>35</v>
      </c>
      <c r="G23" s="63">
        <v>-0.69</v>
      </c>
      <c r="H23" s="63">
        <v>34.31</v>
      </c>
      <c r="I23" s="63" t="s">
        <v>150</v>
      </c>
      <c r="J23" s="63" t="s">
        <v>78</v>
      </c>
      <c r="K23" s="63" t="s">
        <v>151</v>
      </c>
      <c r="L23" s="63" t="s">
        <v>108</v>
      </c>
      <c r="R23" s="65">
        <v>1628.96</v>
      </c>
    </row>
    <row r="24" spans="1:18" hidden="1" x14ac:dyDescent="0.25">
      <c r="A24" s="64">
        <v>44783</v>
      </c>
      <c r="B24" s="63" t="s">
        <v>152</v>
      </c>
      <c r="C24" s="63" t="s">
        <v>74</v>
      </c>
      <c r="D24" s="63" t="s">
        <v>75</v>
      </c>
      <c r="E24" s="63" t="s">
        <v>76</v>
      </c>
      <c r="F24" s="63">
        <v>25</v>
      </c>
      <c r="G24" s="63">
        <v>-0.55000000000000004</v>
      </c>
      <c r="H24" s="63">
        <v>24.45</v>
      </c>
      <c r="I24" s="63" t="s">
        <v>153</v>
      </c>
      <c r="J24" s="63" t="s">
        <v>78</v>
      </c>
      <c r="K24" s="63" t="s">
        <v>154</v>
      </c>
      <c r="L24" s="63" t="s">
        <v>92</v>
      </c>
      <c r="R24" s="65">
        <v>1653.41</v>
      </c>
    </row>
    <row r="25" spans="1:18" hidden="1" x14ac:dyDescent="0.25">
      <c r="A25" s="64">
        <v>44783</v>
      </c>
      <c r="B25" s="63" t="s">
        <v>155</v>
      </c>
      <c r="C25" s="63" t="s">
        <v>74</v>
      </c>
      <c r="D25" s="63" t="s">
        <v>75</v>
      </c>
      <c r="E25" s="63" t="s">
        <v>76</v>
      </c>
      <c r="F25" s="63">
        <v>35</v>
      </c>
      <c r="G25" s="63">
        <v>-0.69</v>
      </c>
      <c r="H25" s="63">
        <v>34.31</v>
      </c>
      <c r="I25" s="63" t="s">
        <v>156</v>
      </c>
      <c r="J25" s="63" t="s">
        <v>78</v>
      </c>
      <c r="K25" s="63" t="s">
        <v>157</v>
      </c>
      <c r="L25" s="63" t="s">
        <v>108</v>
      </c>
      <c r="R25" s="65">
        <v>1687.72</v>
      </c>
    </row>
    <row r="26" spans="1:18" hidden="1" x14ac:dyDescent="0.25">
      <c r="A26" s="64">
        <v>44783</v>
      </c>
      <c r="B26" s="63" t="s">
        <v>158</v>
      </c>
      <c r="C26" s="63" t="s">
        <v>74</v>
      </c>
      <c r="D26" s="63" t="s">
        <v>75</v>
      </c>
      <c r="E26" s="63" t="s">
        <v>76</v>
      </c>
      <c r="F26" s="63">
        <v>5</v>
      </c>
      <c r="G26" s="63">
        <v>-0.27</v>
      </c>
      <c r="H26" s="63">
        <v>4.7300000000000004</v>
      </c>
      <c r="I26" s="63" t="s">
        <v>159</v>
      </c>
      <c r="J26" s="63" t="s">
        <v>78</v>
      </c>
      <c r="K26" s="63" t="s">
        <v>160</v>
      </c>
      <c r="L26" s="63" t="s">
        <v>161</v>
      </c>
      <c r="R26" s="65">
        <v>1692.45</v>
      </c>
    </row>
    <row r="27" spans="1:18" hidden="1" x14ac:dyDescent="0.25">
      <c r="A27" s="64">
        <v>44784</v>
      </c>
      <c r="B27" s="63" t="s">
        <v>162</v>
      </c>
      <c r="C27" s="63" t="s">
        <v>100</v>
      </c>
      <c r="D27" s="63" t="s">
        <v>75</v>
      </c>
      <c r="E27" s="63" t="s">
        <v>76</v>
      </c>
      <c r="F27" s="63">
        <v>-9.66</v>
      </c>
      <c r="G27" s="63">
        <v>0</v>
      </c>
      <c r="H27" s="63">
        <v>-9.66</v>
      </c>
      <c r="I27" s="63" t="s">
        <v>78</v>
      </c>
      <c r="J27" s="63" t="s">
        <v>163</v>
      </c>
      <c r="K27" s="63" t="s">
        <v>164</v>
      </c>
      <c r="L27" s="63" t="s">
        <v>141</v>
      </c>
      <c r="M27" s="63">
        <v>1</v>
      </c>
      <c r="N27" s="63" t="s">
        <v>142</v>
      </c>
      <c r="O27" s="63" t="s">
        <v>165</v>
      </c>
      <c r="P27" s="63" t="s">
        <v>144</v>
      </c>
      <c r="Q27" s="63" t="s">
        <v>166</v>
      </c>
      <c r="R27" s="65">
        <v>1682.79</v>
      </c>
    </row>
    <row r="28" spans="1:18" hidden="1" x14ac:dyDescent="0.25">
      <c r="A28" s="64">
        <v>44784</v>
      </c>
      <c r="B28" s="63" t="s">
        <v>162</v>
      </c>
      <c r="C28" s="63" t="s">
        <v>100</v>
      </c>
      <c r="D28" s="63" t="s">
        <v>75</v>
      </c>
      <c r="E28" s="63" t="s">
        <v>76</v>
      </c>
      <c r="F28" s="63">
        <v>-9.66</v>
      </c>
      <c r="G28" s="63">
        <v>0</v>
      </c>
      <c r="H28" s="63">
        <v>-9.66</v>
      </c>
      <c r="I28" s="63" t="s">
        <v>78</v>
      </c>
      <c r="J28" s="63" t="s">
        <v>163</v>
      </c>
      <c r="K28" s="63" t="s">
        <v>167</v>
      </c>
      <c r="L28" s="63" t="s">
        <v>141</v>
      </c>
      <c r="M28" s="63">
        <v>1</v>
      </c>
      <c r="N28" s="63" t="s">
        <v>142</v>
      </c>
      <c r="O28" s="63" t="s">
        <v>165</v>
      </c>
      <c r="P28" s="63" t="s">
        <v>144</v>
      </c>
      <c r="Q28" s="63" t="s">
        <v>166</v>
      </c>
      <c r="R28" s="65">
        <v>1673.13</v>
      </c>
    </row>
    <row r="29" spans="1:18" hidden="1" x14ac:dyDescent="0.25">
      <c r="A29" s="64">
        <v>44784</v>
      </c>
      <c r="B29" s="63" t="s">
        <v>162</v>
      </c>
      <c r="C29" s="63" t="s">
        <v>100</v>
      </c>
      <c r="D29" s="63" t="s">
        <v>75</v>
      </c>
      <c r="E29" s="63" t="s">
        <v>76</v>
      </c>
      <c r="F29" s="63">
        <v>-9.66</v>
      </c>
      <c r="G29" s="63">
        <v>0</v>
      </c>
      <c r="H29" s="63">
        <v>-9.66</v>
      </c>
      <c r="I29" s="63" t="s">
        <v>78</v>
      </c>
      <c r="J29" s="63" t="s">
        <v>163</v>
      </c>
      <c r="K29" s="63" t="s">
        <v>168</v>
      </c>
      <c r="L29" s="63" t="s">
        <v>141</v>
      </c>
      <c r="M29" s="63">
        <v>1</v>
      </c>
      <c r="N29" s="63" t="s">
        <v>142</v>
      </c>
      <c r="O29" s="63" t="s">
        <v>165</v>
      </c>
      <c r="P29" s="63" t="s">
        <v>144</v>
      </c>
      <c r="Q29" s="63" t="s">
        <v>166</v>
      </c>
      <c r="R29" s="65">
        <v>1663.47</v>
      </c>
    </row>
    <row r="30" spans="1:18" hidden="1" x14ac:dyDescent="0.25">
      <c r="A30" s="64">
        <v>44784</v>
      </c>
      <c r="B30" s="63" t="s">
        <v>169</v>
      </c>
      <c r="C30" s="63" t="s">
        <v>138</v>
      </c>
      <c r="D30" s="63" t="s">
        <v>75</v>
      </c>
      <c r="E30" s="63" t="s">
        <v>76</v>
      </c>
      <c r="F30" s="63">
        <v>5</v>
      </c>
      <c r="G30" s="63">
        <v>-0.27</v>
      </c>
      <c r="H30" s="63">
        <v>4.7300000000000004</v>
      </c>
      <c r="I30" s="63" t="s">
        <v>170</v>
      </c>
      <c r="J30" s="63" t="s">
        <v>78</v>
      </c>
      <c r="K30" s="66" t="s">
        <v>171</v>
      </c>
      <c r="L30" s="63" t="s">
        <v>141</v>
      </c>
      <c r="M30" s="63">
        <v>1</v>
      </c>
      <c r="N30" s="63" t="s">
        <v>142</v>
      </c>
      <c r="O30" s="63" t="s">
        <v>172</v>
      </c>
      <c r="P30" s="63" t="s">
        <v>144</v>
      </c>
      <c r="Q30" s="63" t="s">
        <v>173</v>
      </c>
      <c r="R30" s="65">
        <v>1668.2</v>
      </c>
    </row>
    <row r="31" spans="1:18" hidden="1" x14ac:dyDescent="0.25">
      <c r="A31" s="64">
        <v>44784</v>
      </c>
      <c r="B31" s="63" t="s">
        <v>174</v>
      </c>
      <c r="C31" s="63" t="s">
        <v>74</v>
      </c>
      <c r="D31" s="63" t="s">
        <v>75</v>
      </c>
      <c r="E31" s="63" t="s">
        <v>76</v>
      </c>
      <c r="F31" s="63">
        <v>10</v>
      </c>
      <c r="G31" s="63">
        <v>-0.34</v>
      </c>
      <c r="H31" s="63">
        <v>9.66</v>
      </c>
      <c r="I31" s="63" t="s">
        <v>175</v>
      </c>
      <c r="J31" s="63" t="s">
        <v>78</v>
      </c>
      <c r="K31" s="63" t="s">
        <v>176</v>
      </c>
      <c r="L31" s="63" t="s">
        <v>177</v>
      </c>
      <c r="R31" s="65">
        <v>1677.86</v>
      </c>
    </row>
    <row r="32" spans="1:18" hidden="1" x14ac:dyDescent="0.25">
      <c r="A32" s="64">
        <v>44785</v>
      </c>
      <c r="B32" s="63" t="s">
        <v>178</v>
      </c>
      <c r="C32" s="63" t="s">
        <v>74</v>
      </c>
      <c r="D32" s="63" t="s">
        <v>75</v>
      </c>
      <c r="E32" s="63" t="s">
        <v>76</v>
      </c>
      <c r="F32" s="63">
        <v>25</v>
      </c>
      <c r="G32" s="63">
        <v>-0.55000000000000004</v>
      </c>
      <c r="H32" s="63">
        <v>24.45</v>
      </c>
      <c r="I32" s="63" t="s">
        <v>179</v>
      </c>
      <c r="J32" s="63" t="s">
        <v>78</v>
      </c>
      <c r="K32" s="63" t="s">
        <v>180</v>
      </c>
      <c r="L32" s="63" t="s">
        <v>92</v>
      </c>
      <c r="R32" s="65">
        <v>1702.31</v>
      </c>
    </row>
    <row r="33" spans="1:18" hidden="1" x14ac:dyDescent="0.25">
      <c r="A33" s="64">
        <v>44785</v>
      </c>
      <c r="B33" s="63" t="s">
        <v>181</v>
      </c>
      <c r="C33" s="63" t="s">
        <v>74</v>
      </c>
      <c r="D33" s="63" t="s">
        <v>75</v>
      </c>
      <c r="E33" s="63" t="s">
        <v>76</v>
      </c>
      <c r="F33" s="63">
        <v>25</v>
      </c>
      <c r="G33" s="63">
        <v>-0.55000000000000004</v>
      </c>
      <c r="H33" s="63">
        <v>24.45</v>
      </c>
      <c r="I33" s="63" t="s">
        <v>182</v>
      </c>
      <c r="J33" s="63" t="s">
        <v>78</v>
      </c>
      <c r="K33" s="63" t="s">
        <v>183</v>
      </c>
      <c r="L33" s="63" t="s">
        <v>92</v>
      </c>
      <c r="R33" s="65">
        <v>1726.76</v>
      </c>
    </row>
    <row r="34" spans="1:18" hidden="1" x14ac:dyDescent="0.25">
      <c r="A34" s="64">
        <v>44786</v>
      </c>
      <c r="B34" s="63" t="s">
        <v>184</v>
      </c>
      <c r="C34" s="63" t="s">
        <v>74</v>
      </c>
      <c r="D34" s="63" t="s">
        <v>75</v>
      </c>
      <c r="E34" s="63" t="s">
        <v>76</v>
      </c>
      <c r="F34" s="63">
        <v>25</v>
      </c>
      <c r="G34" s="63">
        <v>-0.55000000000000004</v>
      </c>
      <c r="H34" s="63">
        <v>24.45</v>
      </c>
      <c r="I34" s="63" t="s">
        <v>185</v>
      </c>
      <c r="J34" s="63" t="s">
        <v>78</v>
      </c>
      <c r="K34" s="63" t="s">
        <v>186</v>
      </c>
      <c r="L34" s="63" t="s">
        <v>92</v>
      </c>
      <c r="R34" s="65">
        <v>1751.21</v>
      </c>
    </row>
    <row r="35" spans="1:18" hidden="1" x14ac:dyDescent="0.25">
      <c r="A35" s="64">
        <v>44786</v>
      </c>
      <c r="B35" s="63" t="s">
        <v>187</v>
      </c>
      <c r="C35" s="63" t="s">
        <v>74</v>
      </c>
      <c r="D35" s="63" t="s">
        <v>75</v>
      </c>
      <c r="E35" s="63" t="s">
        <v>76</v>
      </c>
      <c r="F35" s="63">
        <v>15</v>
      </c>
      <c r="G35" s="63">
        <v>-0.41</v>
      </c>
      <c r="H35" s="63">
        <v>14.59</v>
      </c>
      <c r="I35" s="63" t="s">
        <v>188</v>
      </c>
      <c r="J35" s="63" t="s">
        <v>78</v>
      </c>
      <c r="K35" s="63" t="s">
        <v>189</v>
      </c>
      <c r="L35" s="63" t="s">
        <v>190</v>
      </c>
      <c r="R35" s="65">
        <v>1765.8</v>
      </c>
    </row>
    <row r="36" spans="1:18" x14ac:dyDescent="0.25">
      <c r="A36" s="64">
        <v>44787</v>
      </c>
      <c r="B36" s="63" t="s">
        <v>73</v>
      </c>
      <c r="C36" s="63" t="s">
        <v>74</v>
      </c>
      <c r="D36" s="63" t="s">
        <v>75</v>
      </c>
      <c r="E36" s="63" t="s">
        <v>76</v>
      </c>
      <c r="F36" s="63">
        <v>20</v>
      </c>
      <c r="G36" s="63">
        <v>-0.48</v>
      </c>
      <c r="H36" s="63">
        <v>19.52</v>
      </c>
      <c r="I36" s="63" t="s">
        <v>77</v>
      </c>
      <c r="J36" s="63" t="s">
        <v>78</v>
      </c>
      <c r="K36" s="63" t="s">
        <v>191</v>
      </c>
      <c r="L36" s="63" t="s">
        <v>118</v>
      </c>
      <c r="R36" s="65">
        <v>1785.32</v>
      </c>
    </row>
    <row r="37" spans="1:18" hidden="1" x14ac:dyDescent="0.25">
      <c r="A37" s="64">
        <v>44787</v>
      </c>
      <c r="B37" s="63" t="s">
        <v>192</v>
      </c>
      <c r="C37" s="63" t="s">
        <v>74</v>
      </c>
      <c r="D37" s="63" t="s">
        <v>75</v>
      </c>
      <c r="E37" s="63" t="s">
        <v>76</v>
      </c>
      <c r="F37" s="63">
        <v>25</v>
      </c>
      <c r="G37" s="63">
        <v>-0.55000000000000004</v>
      </c>
      <c r="H37" s="63">
        <v>24.45</v>
      </c>
      <c r="I37" s="63" t="s">
        <v>193</v>
      </c>
      <c r="J37" s="63" t="s">
        <v>78</v>
      </c>
      <c r="K37" s="63" t="s">
        <v>194</v>
      </c>
      <c r="L37" s="63" t="s">
        <v>92</v>
      </c>
      <c r="R37" s="65">
        <v>1809.77</v>
      </c>
    </row>
    <row r="38" spans="1:18" hidden="1" x14ac:dyDescent="0.25">
      <c r="A38" s="64">
        <v>44788</v>
      </c>
      <c r="B38" s="63" t="s">
        <v>195</v>
      </c>
      <c r="C38" s="63" t="s">
        <v>74</v>
      </c>
      <c r="D38" s="63" t="s">
        <v>75</v>
      </c>
      <c r="E38" s="63" t="s">
        <v>76</v>
      </c>
      <c r="F38" s="63">
        <v>5</v>
      </c>
      <c r="G38" s="63">
        <v>-0.27</v>
      </c>
      <c r="H38" s="63">
        <v>4.7300000000000004</v>
      </c>
      <c r="I38" s="63" t="s">
        <v>196</v>
      </c>
      <c r="J38" s="63" t="s">
        <v>78</v>
      </c>
      <c r="K38" s="63" t="s">
        <v>197</v>
      </c>
      <c r="L38" s="63" t="s">
        <v>198</v>
      </c>
      <c r="R38" s="65">
        <v>1814.5</v>
      </c>
    </row>
    <row r="39" spans="1:18" hidden="1" x14ac:dyDescent="0.25">
      <c r="A39" s="64">
        <v>44788</v>
      </c>
      <c r="B39" s="63" t="s">
        <v>199</v>
      </c>
      <c r="C39" s="63" t="s">
        <v>74</v>
      </c>
      <c r="D39" s="63" t="s">
        <v>75</v>
      </c>
      <c r="E39" s="63" t="s">
        <v>76</v>
      </c>
      <c r="F39" s="63">
        <v>5</v>
      </c>
      <c r="G39" s="63">
        <v>-0.27</v>
      </c>
      <c r="H39" s="63">
        <v>4.7300000000000004</v>
      </c>
      <c r="I39" s="63" t="s">
        <v>200</v>
      </c>
      <c r="J39" s="63" t="s">
        <v>78</v>
      </c>
      <c r="K39" s="63" t="s">
        <v>201</v>
      </c>
      <c r="L39" s="63" t="s">
        <v>202</v>
      </c>
      <c r="R39" s="65">
        <v>1819.23</v>
      </c>
    </row>
    <row r="40" spans="1:18" x14ac:dyDescent="0.25">
      <c r="A40" s="64">
        <v>44789</v>
      </c>
      <c r="B40" s="63" t="s">
        <v>203</v>
      </c>
      <c r="C40" s="63" t="s">
        <v>74</v>
      </c>
      <c r="D40" s="63" t="s">
        <v>75</v>
      </c>
      <c r="E40" s="63" t="s">
        <v>76</v>
      </c>
      <c r="F40" s="63">
        <v>20</v>
      </c>
      <c r="G40" s="63">
        <v>-0.48</v>
      </c>
      <c r="H40" s="63">
        <v>19.52</v>
      </c>
      <c r="I40" s="63" t="s">
        <v>204</v>
      </c>
      <c r="J40" s="63" t="s">
        <v>78</v>
      </c>
      <c r="K40" s="63" t="s">
        <v>205</v>
      </c>
      <c r="L40" s="63" t="s">
        <v>118</v>
      </c>
      <c r="R40" s="65">
        <v>1838.75</v>
      </c>
    </row>
    <row r="41" spans="1:18" hidden="1" x14ac:dyDescent="0.25">
      <c r="A41" s="64">
        <v>44789</v>
      </c>
      <c r="B41" s="63" t="s">
        <v>206</v>
      </c>
      <c r="C41" s="63" t="s">
        <v>74</v>
      </c>
      <c r="D41" s="63" t="s">
        <v>75</v>
      </c>
      <c r="E41" s="63" t="s">
        <v>76</v>
      </c>
      <c r="F41" s="63">
        <v>35</v>
      </c>
      <c r="G41" s="63">
        <v>-0.69</v>
      </c>
      <c r="H41" s="63">
        <v>34.31</v>
      </c>
      <c r="I41" s="63" t="s">
        <v>207</v>
      </c>
      <c r="J41" s="63" t="s">
        <v>78</v>
      </c>
      <c r="K41" s="63" t="s">
        <v>208</v>
      </c>
      <c r="L41" s="63" t="s">
        <v>108</v>
      </c>
      <c r="R41" s="65">
        <v>1873.06</v>
      </c>
    </row>
    <row r="42" spans="1:18" hidden="1" x14ac:dyDescent="0.25">
      <c r="A42" s="64">
        <v>44789</v>
      </c>
      <c r="B42" s="63" t="s">
        <v>209</v>
      </c>
      <c r="C42" s="63" t="s">
        <v>74</v>
      </c>
      <c r="D42" s="63" t="s">
        <v>75</v>
      </c>
      <c r="E42" s="63" t="s">
        <v>76</v>
      </c>
      <c r="F42" s="63">
        <v>25</v>
      </c>
      <c r="G42" s="63">
        <v>-0.55000000000000004</v>
      </c>
      <c r="H42" s="63">
        <v>24.45</v>
      </c>
      <c r="I42" s="63" t="s">
        <v>210</v>
      </c>
      <c r="J42" s="63" t="s">
        <v>78</v>
      </c>
      <c r="K42" s="63" t="s">
        <v>211</v>
      </c>
      <c r="L42" s="63" t="s">
        <v>92</v>
      </c>
      <c r="R42" s="65">
        <v>1897.51</v>
      </c>
    </row>
    <row r="43" spans="1:18" hidden="1" x14ac:dyDescent="0.25">
      <c r="A43" s="64">
        <v>44789</v>
      </c>
      <c r="B43" s="63" t="s">
        <v>212</v>
      </c>
      <c r="C43" s="63" t="s">
        <v>138</v>
      </c>
      <c r="D43" s="63" t="s">
        <v>75</v>
      </c>
      <c r="E43" s="63" t="s">
        <v>76</v>
      </c>
      <c r="F43" s="63">
        <v>11.5</v>
      </c>
      <c r="G43" s="63">
        <v>-0.36</v>
      </c>
      <c r="H43" s="63">
        <v>11.14</v>
      </c>
      <c r="I43" s="63" t="s">
        <v>213</v>
      </c>
      <c r="J43" s="63" t="s">
        <v>78</v>
      </c>
      <c r="K43" s="63" t="s">
        <v>214</v>
      </c>
      <c r="L43" s="63" t="s">
        <v>215</v>
      </c>
      <c r="M43" s="63" t="s">
        <v>216</v>
      </c>
      <c r="N43" s="63" t="s">
        <v>217</v>
      </c>
      <c r="O43" s="63" t="s">
        <v>218</v>
      </c>
      <c r="R43" s="65">
        <v>1908.65</v>
      </c>
    </row>
    <row r="44" spans="1:18" hidden="1" x14ac:dyDescent="0.25">
      <c r="A44" s="64">
        <v>44789</v>
      </c>
      <c r="B44" s="63" t="s">
        <v>219</v>
      </c>
      <c r="C44" s="63" t="s">
        <v>138</v>
      </c>
      <c r="D44" s="63" t="s">
        <v>75</v>
      </c>
      <c r="E44" s="63" t="s">
        <v>76</v>
      </c>
      <c r="F44" s="63">
        <v>11.5</v>
      </c>
      <c r="G44" s="63">
        <v>-0.36</v>
      </c>
      <c r="H44" s="63">
        <v>11.14</v>
      </c>
      <c r="I44" s="63" t="s">
        <v>220</v>
      </c>
      <c r="J44" s="63" t="s">
        <v>78</v>
      </c>
      <c r="K44" s="63" t="s">
        <v>221</v>
      </c>
      <c r="L44" s="63" t="s">
        <v>222</v>
      </c>
      <c r="M44" s="63" t="s">
        <v>223</v>
      </c>
      <c r="N44" s="63" t="s">
        <v>217</v>
      </c>
      <c r="O44" s="63" t="s">
        <v>224</v>
      </c>
      <c r="R44" s="65">
        <v>1919.79</v>
      </c>
    </row>
    <row r="45" spans="1:18" hidden="1" x14ac:dyDescent="0.25">
      <c r="A45" s="64">
        <v>44789</v>
      </c>
      <c r="B45" s="63" t="s">
        <v>225</v>
      </c>
      <c r="C45" s="63" t="s">
        <v>138</v>
      </c>
      <c r="D45" s="63" t="s">
        <v>75</v>
      </c>
      <c r="E45" s="63" t="s">
        <v>76</v>
      </c>
      <c r="F45" s="63">
        <v>16</v>
      </c>
      <c r="G45" s="63">
        <v>-0.42</v>
      </c>
      <c r="H45" s="63">
        <v>15.58</v>
      </c>
      <c r="I45" s="63" t="s">
        <v>226</v>
      </c>
      <c r="J45" s="63" t="s">
        <v>78</v>
      </c>
      <c r="K45" s="63" t="s">
        <v>227</v>
      </c>
      <c r="L45" s="63" t="s">
        <v>228</v>
      </c>
      <c r="M45" s="63" t="s">
        <v>229</v>
      </c>
      <c r="N45" s="63" t="s">
        <v>230</v>
      </c>
      <c r="O45" s="63" t="s">
        <v>231</v>
      </c>
      <c r="P45" s="63" t="s">
        <v>232</v>
      </c>
      <c r="Q45" s="63" t="s">
        <v>233</v>
      </c>
      <c r="R45" s="65">
        <v>1935.37</v>
      </c>
    </row>
    <row r="46" spans="1:18" hidden="1" x14ac:dyDescent="0.25">
      <c r="A46" s="64">
        <v>44789</v>
      </c>
      <c r="B46" s="63" t="s">
        <v>234</v>
      </c>
      <c r="C46" s="63" t="s">
        <v>138</v>
      </c>
      <c r="D46" s="63" t="s">
        <v>75</v>
      </c>
      <c r="E46" s="63" t="s">
        <v>76</v>
      </c>
      <c r="F46" s="63">
        <v>0.1</v>
      </c>
      <c r="G46" s="63">
        <v>-0.1</v>
      </c>
      <c r="H46" s="63">
        <v>0</v>
      </c>
      <c r="I46" s="63" t="s">
        <v>235</v>
      </c>
      <c r="J46" s="63" t="s">
        <v>236</v>
      </c>
      <c r="K46" s="63" t="s">
        <v>237</v>
      </c>
      <c r="L46" s="63" t="s">
        <v>238</v>
      </c>
      <c r="M46" s="63" t="s">
        <v>239</v>
      </c>
      <c r="R46" s="65">
        <v>1935.37</v>
      </c>
    </row>
    <row r="47" spans="1:18" hidden="1" x14ac:dyDescent="0.25">
      <c r="A47" s="64">
        <v>44789</v>
      </c>
      <c r="B47" s="63" t="s">
        <v>240</v>
      </c>
      <c r="C47" s="63" t="s">
        <v>138</v>
      </c>
      <c r="D47" s="63" t="s">
        <v>75</v>
      </c>
      <c r="E47" s="63" t="s">
        <v>76</v>
      </c>
      <c r="F47" s="63">
        <v>11.5</v>
      </c>
      <c r="G47" s="63">
        <v>-0.36</v>
      </c>
      <c r="H47" s="63">
        <v>11.14</v>
      </c>
      <c r="I47" s="63" t="s">
        <v>241</v>
      </c>
      <c r="J47" s="63" t="s">
        <v>236</v>
      </c>
      <c r="K47" s="63" t="s">
        <v>242</v>
      </c>
      <c r="L47" s="63" t="s">
        <v>215</v>
      </c>
      <c r="M47" s="63" t="s">
        <v>216</v>
      </c>
      <c r="N47" s="63" t="s">
        <v>217</v>
      </c>
      <c r="O47" s="63" t="s">
        <v>243</v>
      </c>
      <c r="R47" s="65">
        <v>1946.51</v>
      </c>
    </row>
    <row r="48" spans="1:18" hidden="1" x14ac:dyDescent="0.25">
      <c r="A48" s="64">
        <v>44789</v>
      </c>
      <c r="B48" s="63" t="s">
        <v>244</v>
      </c>
      <c r="C48" s="63" t="s">
        <v>74</v>
      </c>
      <c r="D48" s="63" t="s">
        <v>75</v>
      </c>
      <c r="E48" s="63" t="s">
        <v>76</v>
      </c>
      <c r="F48" s="63">
        <v>35</v>
      </c>
      <c r="G48" s="63">
        <v>-0.69</v>
      </c>
      <c r="H48" s="63">
        <v>34.31</v>
      </c>
      <c r="I48" s="63" t="s">
        <v>245</v>
      </c>
      <c r="J48" s="63" t="s">
        <v>78</v>
      </c>
      <c r="K48" s="63" t="s">
        <v>246</v>
      </c>
      <c r="L48" s="63" t="s">
        <v>108</v>
      </c>
      <c r="R48" s="65">
        <v>1980.82</v>
      </c>
    </row>
    <row r="49" spans="1:18" hidden="1" x14ac:dyDescent="0.25">
      <c r="A49" s="64">
        <v>44789</v>
      </c>
      <c r="B49" s="63" t="s">
        <v>244</v>
      </c>
      <c r="C49" s="63" t="s">
        <v>74</v>
      </c>
      <c r="D49" s="63" t="s">
        <v>75</v>
      </c>
      <c r="E49" s="63" t="s">
        <v>76</v>
      </c>
      <c r="F49" s="63">
        <v>5</v>
      </c>
      <c r="G49" s="63">
        <v>-0.27</v>
      </c>
      <c r="H49" s="63">
        <v>4.7300000000000004</v>
      </c>
      <c r="I49" s="63" t="s">
        <v>247</v>
      </c>
      <c r="J49" s="63" t="s">
        <v>78</v>
      </c>
      <c r="K49" s="63" t="s">
        <v>248</v>
      </c>
      <c r="L49" s="63" t="s">
        <v>249</v>
      </c>
      <c r="R49" s="65">
        <v>1985.55</v>
      </c>
    </row>
    <row r="50" spans="1:18" hidden="1" x14ac:dyDescent="0.25">
      <c r="A50" s="64">
        <v>44790</v>
      </c>
      <c r="B50" s="63" t="s">
        <v>250</v>
      </c>
      <c r="C50" s="63" t="s">
        <v>74</v>
      </c>
      <c r="D50" s="63" t="s">
        <v>75</v>
      </c>
      <c r="E50" s="63" t="s">
        <v>76</v>
      </c>
      <c r="F50" s="63">
        <v>5</v>
      </c>
      <c r="G50" s="63">
        <v>-0.27</v>
      </c>
      <c r="H50" s="63">
        <v>4.7300000000000004</v>
      </c>
      <c r="I50" s="63" t="s">
        <v>251</v>
      </c>
      <c r="J50" s="63" t="s">
        <v>78</v>
      </c>
      <c r="K50" s="63" t="s">
        <v>252</v>
      </c>
      <c r="L50" s="63" t="s">
        <v>253</v>
      </c>
      <c r="R50" s="65">
        <v>1990.28</v>
      </c>
    </row>
    <row r="51" spans="1:18" hidden="1" x14ac:dyDescent="0.25">
      <c r="A51" s="64">
        <v>44790</v>
      </c>
      <c r="B51" s="63" t="s">
        <v>254</v>
      </c>
      <c r="C51" s="63" t="s">
        <v>74</v>
      </c>
      <c r="D51" s="63" t="s">
        <v>75</v>
      </c>
      <c r="E51" s="63" t="s">
        <v>76</v>
      </c>
      <c r="F51" s="63">
        <v>5</v>
      </c>
      <c r="G51" s="63">
        <v>-0.27</v>
      </c>
      <c r="H51" s="63">
        <v>4.7300000000000004</v>
      </c>
      <c r="I51" s="63" t="s">
        <v>255</v>
      </c>
      <c r="J51" s="63" t="s">
        <v>78</v>
      </c>
      <c r="K51" s="63" t="s">
        <v>256</v>
      </c>
      <c r="L51" s="63" t="s">
        <v>257</v>
      </c>
      <c r="R51" s="65">
        <v>1995.01</v>
      </c>
    </row>
    <row r="52" spans="1:18" hidden="1" x14ac:dyDescent="0.25">
      <c r="A52" s="64">
        <v>44790</v>
      </c>
      <c r="B52" s="63" t="s">
        <v>258</v>
      </c>
      <c r="C52" s="63" t="s">
        <v>138</v>
      </c>
      <c r="D52" s="63" t="s">
        <v>75</v>
      </c>
      <c r="E52" s="63" t="s">
        <v>76</v>
      </c>
      <c r="F52" s="63">
        <v>26.98</v>
      </c>
      <c r="G52" s="63">
        <v>-0.57999999999999996</v>
      </c>
      <c r="H52" s="63">
        <v>26.4</v>
      </c>
      <c r="I52" s="63" t="s">
        <v>259</v>
      </c>
      <c r="J52" s="63" t="s">
        <v>236</v>
      </c>
      <c r="K52" s="63" t="s">
        <v>260</v>
      </c>
      <c r="L52" s="63" t="s">
        <v>261</v>
      </c>
      <c r="M52" s="63" t="s">
        <v>262</v>
      </c>
      <c r="N52" s="63" t="s">
        <v>263</v>
      </c>
      <c r="O52" s="63" t="s">
        <v>264</v>
      </c>
      <c r="P52" s="63" t="s">
        <v>265</v>
      </c>
      <c r="Q52" s="63" t="s">
        <v>266</v>
      </c>
      <c r="R52" s="65">
        <v>2021.41</v>
      </c>
    </row>
    <row r="53" spans="1:18" hidden="1" x14ac:dyDescent="0.25">
      <c r="A53" s="64">
        <v>44790</v>
      </c>
      <c r="B53" s="63" t="s">
        <v>267</v>
      </c>
      <c r="C53" s="63" t="s">
        <v>74</v>
      </c>
      <c r="D53" s="63" t="s">
        <v>75</v>
      </c>
      <c r="E53" s="63" t="s">
        <v>76</v>
      </c>
      <c r="F53" s="63">
        <v>10</v>
      </c>
      <c r="G53" s="63">
        <v>-0.34</v>
      </c>
      <c r="H53" s="63">
        <v>9.66</v>
      </c>
      <c r="I53" s="63" t="s">
        <v>268</v>
      </c>
      <c r="J53" s="63" t="s">
        <v>78</v>
      </c>
      <c r="K53" s="63" t="s">
        <v>269</v>
      </c>
      <c r="L53" s="63" t="s">
        <v>270</v>
      </c>
      <c r="R53" s="65">
        <v>2031.07</v>
      </c>
    </row>
    <row r="54" spans="1:18" hidden="1" x14ac:dyDescent="0.25">
      <c r="A54" s="64">
        <v>44790</v>
      </c>
      <c r="B54" s="63" t="s">
        <v>73</v>
      </c>
      <c r="C54" s="63" t="s">
        <v>74</v>
      </c>
      <c r="D54" s="63" t="s">
        <v>75</v>
      </c>
      <c r="E54" s="63" t="s">
        <v>76</v>
      </c>
      <c r="F54" s="63">
        <v>5</v>
      </c>
      <c r="G54" s="63">
        <v>-0.27</v>
      </c>
      <c r="H54" s="63">
        <v>4.7300000000000004</v>
      </c>
      <c r="I54" s="63" t="s">
        <v>77</v>
      </c>
      <c r="J54" s="63" t="s">
        <v>78</v>
      </c>
      <c r="K54" s="63" t="s">
        <v>271</v>
      </c>
      <c r="L54" s="63" t="s">
        <v>272</v>
      </c>
      <c r="R54" s="65">
        <v>2035.8</v>
      </c>
    </row>
    <row r="55" spans="1:18" hidden="1" x14ac:dyDescent="0.25">
      <c r="A55" s="64">
        <v>44790</v>
      </c>
      <c r="B55" s="63" t="s">
        <v>119</v>
      </c>
      <c r="C55" s="63" t="s">
        <v>74</v>
      </c>
      <c r="D55" s="63" t="s">
        <v>75</v>
      </c>
      <c r="E55" s="63" t="s">
        <v>76</v>
      </c>
      <c r="F55" s="63">
        <v>5</v>
      </c>
      <c r="G55" s="63">
        <v>-0.27</v>
      </c>
      <c r="H55" s="63">
        <v>4.7300000000000004</v>
      </c>
      <c r="I55" s="63" t="s">
        <v>120</v>
      </c>
      <c r="J55" s="63" t="s">
        <v>78</v>
      </c>
      <c r="K55" s="63" t="s">
        <v>273</v>
      </c>
      <c r="L55" s="63" t="s">
        <v>274</v>
      </c>
      <c r="R55" s="65">
        <v>2040.53</v>
      </c>
    </row>
    <row r="56" spans="1:18" hidden="1" x14ac:dyDescent="0.25">
      <c r="A56" s="64">
        <v>44791</v>
      </c>
      <c r="B56" s="63" t="s">
        <v>81</v>
      </c>
      <c r="C56" s="63" t="s">
        <v>74</v>
      </c>
      <c r="D56" s="63" t="s">
        <v>75</v>
      </c>
      <c r="E56" s="63" t="s">
        <v>76</v>
      </c>
      <c r="F56" s="63">
        <v>5</v>
      </c>
      <c r="G56" s="63">
        <v>-0.27</v>
      </c>
      <c r="H56" s="63">
        <v>4.7300000000000004</v>
      </c>
      <c r="I56" s="63" t="s">
        <v>82</v>
      </c>
      <c r="J56" s="63" t="s">
        <v>78</v>
      </c>
      <c r="K56" s="63" t="s">
        <v>275</v>
      </c>
      <c r="L56" s="63" t="s">
        <v>276</v>
      </c>
      <c r="R56" s="65">
        <v>2045.26</v>
      </c>
    </row>
    <row r="57" spans="1:18" hidden="1" x14ac:dyDescent="0.25">
      <c r="A57" s="64">
        <v>44791</v>
      </c>
      <c r="B57" s="63" t="s">
        <v>174</v>
      </c>
      <c r="C57" s="63" t="s">
        <v>74</v>
      </c>
      <c r="D57" s="63" t="s">
        <v>75</v>
      </c>
      <c r="E57" s="63" t="s">
        <v>76</v>
      </c>
      <c r="F57" s="63">
        <v>10</v>
      </c>
      <c r="G57" s="63">
        <v>-0.34</v>
      </c>
      <c r="H57" s="63">
        <v>9.66</v>
      </c>
      <c r="I57" s="63" t="s">
        <v>175</v>
      </c>
      <c r="J57" s="63" t="s">
        <v>78</v>
      </c>
      <c r="K57" s="63" t="s">
        <v>277</v>
      </c>
      <c r="L57" s="63" t="s">
        <v>278</v>
      </c>
      <c r="R57" s="65">
        <v>2054.92</v>
      </c>
    </row>
    <row r="58" spans="1:18" hidden="1" x14ac:dyDescent="0.25">
      <c r="A58" s="64">
        <v>44791</v>
      </c>
      <c r="B58" s="63" t="s">
        <v>279</v>
      </c>
      <c r="C58" s="63" t="s">
        <v>138</v>
      </c>
      <c r="D58" s="63" t="s">
        <v>75</v>
      </c>
      <c r="E58" s="63" t="s">
        <v>76</v>
      </c>
      <c r="F58" s="63">
        <v>5</v>
      </c>
      <c r="G58" s="63">
        <v>-0.27</v>
      </c>
      <c r="H58" s="63">
        <v>4.7300000000000004</v>
      </c>
      <c r="I58" s="63" t="s">
        <v>280</v>
      </c>
      <c r="J58" s="63" t="s">
        <v>78</v>
      </c>
      <c r="K58" s="63" t="s">
        <v>281</v>
      </c>
      <c r="L58" s="63" t="s">
        <v>141</v>
      </c>
      <c r="M58" s="63" t="s">
        <v>282</v>
      </c>
      <c r="N58" s="63" t="s">
        <v>283</v>
      </c>
      <c r="O58" s="63" t="s">
        <v>172</v>
      </c>
      <c r="P58" s="63" t="s">
        <v>144</v>
      </c>
      <c r="Q58" s="63" t="s">
        <v>279</v>
      </c>
      <c r="R58" s="65">
        <v>2059.65</v>
      </c>
    </row>
    <row r="59" spans="1:18" hidden="1" x14ac:dyDescent="0.25">
      <c r="A59" s="64">
        <v>44791</v>
      </c>
      <c r="B59" s="63" t="s">
        <v>284</v>
      </c>
      <c r="C59" s="63" t="s">
        <v>138</v>
      </c>
      <c r="D59" s="63" t="s">
        <v>75</v>
      </c>
      <c r="E59" s="63" t="s">
        <v>76</v>
      </c>
      <c r="F59" s="63">
        <v>5</v>
      </c>
      <c r="G59" s="63">
        <v>-0.27</v>
      </c>
      <c r="H59" s="63">
        <v>4.7300000000000004</v>
      </c>
      <c r="I59" s="63" t="s">
        <v>285</v>
      </c>
      <c r="J59" s="63" t="s">
        <v>78</v>
      </c>
      <c r="K59" s="63" t="s">
        <v>286</v>
      </c>
      <c r="L59" s="63" t="s">
        <v>141</v>
      </c>
      <c r="M59" s="63" t="s">
        <v>282</v>
      </c>
      <c r="N59" s="63" t="s">
        <v>283</v>
      </c>
      <c r="O59" s="63" t="s">
        <v>172</v>
      </c>
      <c r="P59" s="63" t="s">
        <v>144</v>
      </c>
      <c r="Q59" s="63" t="s">
        <v>284</v>
      </c>
      <c r="R59" s="65">
        <v>2064.38</v>
      </c>
    </row>
    <row r="60" spans="1:18" hidden="1" x14ac:dyDescent="0.25">
      <c r="A60" s="64">
        <v>44791</v>
      </c>
      <c r="B60" s="63" t="s">
        <v>287</v>
      </c>
      <c r="C60" s="63" t="s">
        <v>138</v>
      </c>
      <c r="D60" s="63" t="s">
        <v>75</v>
      </c>
      <c r="E60" s="63" t="s">
        <v>76</v>
      </c>
      <c r="F60" s="63">
        <v>5</v>
      </c>
      <c r="G60" s="63">
        <v>-0.27</v>
      </c>
      <c r="H60" s="63">
        <v>4.7300000000000004</v>
      </c>
      <c r="I60" s="63" t="s">
        <v>288</v>
      </c>
      <c r="J60" s="63" t="s">
        <v>78</v>
      </c>
      <c r="K60" s="63" t="s">
        <v>289</v>
      </c>
      <c r="L60" s="63" t="s">
        <v>141</v>
      </c>
      <c r="M60" s="63" t="s">
        <v>282</v>
      </c>
      <c r="N60" s="63" t="s">
        <v>283</v>
      </c>
      <c r="O60" s="63" t="s">
        <v>172</v>
      </c>
      <c r="P60" s="63" t="s">
        <v>144</v>
      </c>
      <c r="Q60" s="63" t="s">
        <v>287</v>
      </c>
      <c r="R60" s="65">
        <v>2069.11</v>
      </c>
    </row>
    <row r="61" spans="1:18" x14ac:dyDescent="0.25">
      <c r="A61" s="64">
        <v>44791</v>
      </c>
      <c r="B61" s="63" t="s">
        <v>290</v>
      </c>
      <c r="C61" s="63" t="s">
        <v>74</v>
      </c>
      <c r="D61" s="63" t="s">
        <v>75</v>
      </c>
      <c r="E61" s="63" t="s">
        <v>76</v>
      </c>
      <c r="F61" s="63">
        <v>20</v>
      </c>
      <c r="G61" s="63">
        <v>-0.48</v>
      </c>
      <c r="H61" s="63">
        <v>19.52</v>
      </c>
      <c r="I61" s="63" t="s">
        <v>291</v>
      </c>
      <c r="J61" s="63" t="s">
        <v>78</v>
      </c>
      <c r="K61" s="63" t="s">
        <v>292</v>
      </c>
      <c r="L61" s="63" t="s">
        <v>118</v>
      </c>
      <c r="R61" s="65">
        <v>2088.63</v>
      </c>
    </row>
    <row r="62" spans="1:18" x14ac:dyDescent="0.25">
      <c r="A62" s="64">
        <v>44792</v>
      </c>
      <c r="B62" s="63" t="s">
        <v>293</v>
      </c>
      <c r="C62" s="63" t="s">
        <v>74</v>
      </c>
      <c r="D62" s="63" t="s">
        <v>75</v>
      </c>
      <c r="E62" s="63" t="s">
        <v>76</v>
      </c>
      <c r="F62" s="63">
        <v>30</v>
      </c>
      <c r="G62" s="63">
        <v>-0.62</v>
      </c>
      <c r="H62" s="63">
        <v>29.38</v>
      </c>
      <c r="I62" s="63" t="s">
        <v>294</v>
      </c>
      <c r="J62" s="63" t="s">
        <v>78</v>
      </c>
      <c r="K62" s="63" t="s">
        <v>295</v>
      </c>
      <c r="L62" s="63" t="s">
        <v>296</v>
      </c>
      <c r="R62" s="65">
        <v>2118.0100000000002</v>
      </c>
    </row>
    <row r="63" spans="1:18" x14ac:dyDescent="0.25">
      <c r="A63" s="64">
        <v>44793</v>
      </c>
      <c r="B63" s="63" t="s">
        <v>297</v>
      </c>
      <c r="C63" s="63" t="s">
        <v>74</v>
      </c>
      <c r="D63" s="63" t="s">
        <v>75</v>
      </c>
      <c r="E63" s="63" t="s">
        <v>76</v>
      </c>
      <c r="F63" s="63">
        <v>30</v>
      </c>
      <c r="G63" s="63">
        <v>-0.62</v>
      </c>
      <c r="H63" s="63">
        <v>29.38</v>
      </c>
      <c r="I63" s="63" t="s">
        <v>298</v>
      </c>
      <c r="J63" s="63" t="s">
        <v>78</v>
      </c>
      <c r="K63" s="63" t="s">
        <v>299</v>
      </c>
      <c r="L63" s="63" t="s">
        <v>296</v>
      </c>
      <c r="R63" s="65">
        <v>2147.39</v>
      </c>
    </row>
    <row r="64" spans="1:18" hidden="1" x14ac:dyDescent="0.25">
      <c r="A64" s="64">
        <v>44793</v>
      </c>
      <c r="B64" s="63" t="s">
        <v>300</v>
      </c>
      <c r="C64" s="63" t="s">
        <v>74</v>
      </c>
      <c r="D64" s="63" t="s">
        <v>75</v>
      </c>
      <c r="E64" s="63" t="s">
        <v>76</v>
      </c>
      <c r="F64" s="63">
        <v>35</v>
      </c>
      <c r="G64" s="63">
        <v>-0.69</v>
      </c>
      <c r="H64" s="63">
        <v>34.31</v>
      </c>
      <c r="I64" s="63" t="s">
        <v>301</v>
      </c>
      <c r="J64" s="63" t="s">
        <v>78</v>
      </c>
      <c r="K64" s="63" t="s">
        <v>302</v>
      </c>
      <c r="L64" s="63" t="s">
        <v>108</v>
      </c>
      <c r="R64" s="65">
        <v>2181.6999999999998</v>
      </c>
    </row>
    <row r="65" spans="1:18" hidden="1" x14ac:dyDescent="0.25">
      <c r="A65" s="64">
        <v>44793</v>
      </c>
      <c r="B65" s="63" t="s">
        <v>303</v>
      </c>
      <c r="C65" s="63" t="s">
        <v>74</v>
      </c>
      <c r="D65" s="63" t="s">
        <v>75</v>
      </c>
      <c r="E65" s="63" t="s">
        <v>76</v>
      </c>
      <c r="F65" s="63">
        <v>25</v>
      </c>
      <c r="G65" s="63">
        <v>-0.55000000000000004</v>
      </c>
      <c r="H65" s="63">
        <v>24.45</v>
      </c>
      <c r="I65" s="63" t="s">
        <v>304</v>
      </c>
      <c r="J65" s="63" t="s">
        <v>78</v>
      </c>
      <c r="K65" s="63" t="s">
        <v>305</v>
      </c>
      <c r="L65" s="63" t="s">
        <v>92</v>
      </c>
      <c r="R65" s="65">
        <v>2206.15</v>
      </c>
    </row>
    <row r="66" spans="1:18" hidden="1" x14ac:dyDescent="0.25">
      <c r="A66" s="64">
        <v>44794</v>
      </c>
      <c r="B66" s="63" t="s">
        <v>209</v>
      </c>
      <c r="C66" s="63" t="s">
        <v>74</v>
      </c>
      <c r="D66" s="63" t="s">
        <v>75</v>
      </c>
      <c r="E66" s="63" t="s">
        <v>76</v>
      </c>
      <c r="F66" s="63">
        <v>5</v>
      </c>
      <c r="G66" s="63">
        <v>-0.27</v>
      </c>
      <c r="H66" s="63">
        <v>4.7300000000000004</v>
      </c>
      <c r="I66" s="63" t="s">
        <v>210</v>
      </c>
      <c r="J66" s="63" t="s">
        <v>78</v>
      </c>
      <c r="K66" s="63" t="s">
        <v>306</v>
      </c>
      <c r="L66" s="63" t="s">
        <v>307</v>
      </c>
      <c r="R66" s="65">
        <v>2210.88</v>
      </c>
    </row>
    <row r="67" spans="1:18" hidden="1" x14ac:dyDescent="0.25">
      <c r="A67" s="64">
        <v>44794</v>
      </c>
      <c r="B67" s="63" t="s">
        <v>308</v>
      </c>
      <c r="C67" s="63" t="s">
        <v>74</v>
      </c>
      <c r="D67" s="63" t="s">
        <v>75</v>
      </c>
      <c r="E67" s="63" t="s">
        <v>76</v>
      </c>
      <c r="F67" s="63">
        <v>35</v>
      </c>
      <c r="G67" s="63">
        <v>-0.69</v>
      </c>
      <c r="H67" s="63">
        <v>34.31</v>
      </c>
      <c r="I67" s="63" t="s">
        <v>309</v>
      </c>
      <c r="J67" s="63" t="s">
        <v>78</v>
      </c>
      <c r="K67" s="63" t="s">
        <v>310</v>
      </c>
      <c r="L67" s="63" t="s">
        <v>108</v>
      </c>
      <c r="R67" s="65">
        <v>2245.19</v>
      </c>
    </row>
    <row r="68" spans="1:18" hidden="1" x14ac:dyDescent="0.25">
      <c r="A68" s="64">
        <v>44794</v>
      </c>
      <c r="B68" s="63" t="s">
        <v>258</v>
      </c>
      <c r="C68" s="63" t="s">
        <v>74</v>
      </c>
      <c r="D68" s="63" t="s">
        <v>75</v>
      </c>
      <c r="E68" s="63" t="s">
        <v>76</v>
      </c>
      <c r="F68" s="63">
        <v>5</v>
      </c>
      <c r="G68" s="63">
        <v>-0.27</v>
      </c>
      <c r="H68" s="63">
        <v>4.7300000000000004</v>
      </c>
      <c r="I68" s="63" t="s">
        <v>259</v>
      </c>
      <c r="J68" s="63" t="s">
        <v>78</v>
      </c>
      <c r="K68" s="63" t="s">
        <v>311</v>
      </c>
      <c r="L68" s="63" t="s">
        <v>312</v>
      </c>
      <c r="R68" s="65">
        <v>2249.92</v>
      </c>
    </row>
    <row r="69" spans="1:18" hidden="1" x14ac:dyDescent="0.25">
      <c r="A69" s="64">
        <v>44795</v>
      </c>
      <c r="B69" s="63" t="s">
        <v>313</v>
      </c>
      <c r="C69" s="63" t="s">
        <v>138</v>
      </c>
      <c r="D69" s="63" t="s">
        <v>75</v>
      </c>
      <c r="E69" s="63" t="s">
        <v>76</v>
      </c>
      <c r="F69" s="63">
        <v>20</v>
      </c>
      <c r="G69" s="63">
        <v>-0.48</v>
      </c>
      <c r="H69" s="63">
        <v>19.52</v>
      </c>
      <c r="I69" s="63" t="s">
        <v>314</v>
      </c>
      <c r="J69" s="63" t="s">
        <v>78</v>
      </c>
      <c r="K69" s="63" t="s">
        <v>315</v>
      </c>
      <c r="L69" s="63" t="s">
        <v>141</v>
      </c>
      <c r="M69" s="63" t="s">
        <v>282</v>
      </c>
      <c r="N69" s="63" t="s">
        <v>283</v>
      </c>
      <c r="O69" s="63" t="s">
        <v>316</v>
      </c>
      <c r="P69" s="63" t="s">
        <v>144</v>
      </c>
      <c r="Q69" s="63" t="s">
        <v>317</v>
      </c>
      <c r="R69" s="65">
        <v>2269.44</v>
      </c>
    </row>
    <row r="70" spans="1:18" hidden="1" x14ac:dyDescent="0.25">
      <c r="A70" s="64">
        <v>44796</v>
      </c>
      <c r="B70" s="63" t="s">
        <v>250</v>
      </c>
      <c r="C70" s="63" t="s">
        <v>74</v>
      </c>
      <c r="D70" s="63" t="s">
        <v>75</v>
      </c>
      <c r="E70" s="63" t="s">
        <v>76</v>
      </c>
      <c r="F70" s="63">
        <v>5</v>
      </c>
      <c r="G70" s="63">
        <v>-0.27</v>
      </c>
      <c r="H70" s="63">
        <v>4.7300000000000004</v>
      </c>
      <c r="I70" s="63" t="s">
        <v>251</v>
      </c>
      <c r="J70" s="63" t="s">
        <v>78</v>
      </c>
      <c r="K70" s="63" t="s">
        <v>318</v>
      </c>
      <c r="L70" s="63" t="s">
        <v>319</v>
      </c>
      <c r="R70" s="65">
        <v>2274.17</v>
      </c>
    </row>
    <row r="71" spans="1:18" hidden="1" x14ac:dyDescent="0.25">
      <c r="A71" s="64">
        <v>44796</v>
      </c>
      <c r="B71" s="63" t="s">
        <v>199</v>
      </c>
      <c r="C71" s="63" t="s">
        <v>74</v>
      </c>
      <c r="D71" s="63" t="s">
        <v>75</v>
      </c>
      <c r="E71" s="63" t="s">
        <v>76</v>
      </c>
      <c r="F71" s="63">
        <v>5</v>
      </c>
      <c r="G71" s="63">
        <v>-0.27</v>
      </c>
      <c r="H71" s="63">
        <v>4.7300000000000004</v>
      </c>
      <c r="I71" s="63" t="s">
        <v>200</v>
      </c>
      <c r="J71" s="63" t="s">
        <v>78</v>
      </c>
      <c r="K71" s="63" t="s">
        <v>320</v>
      </c>
      <c r="L71" s="63" t="s">
        <v>321</v>
      </c>
      <c r="R71" s="65">
        <v>2278.9</v>
      </c>
    </row>
    <row r="72" spans="1:18" hidden="1" x14ac:dyDescent="0.25">
      <c r="A72" s="64">
        <v>44797</v>
      </c>
      <c r="B72" s="63" t="s">
        <v>81</v>
      </c>
      <c r="C72" s="63" t="s">
        <v>74</v>
      </c>
      <c r="D72" s="63" t="s">
        <v>75</v>
      </c>
      <c r="E72" s="63" t="s">
        <v>76</v>
      </c>
      <c r="F72" s="63">
        <v>5</v>
      </c>
      <c r="G72" s="63">
        <v>-0.27</v>
      </c>
      <c r="H72" s="63">
        <v>4.7300000000000004</v>
      </c>
      <c r="I72" s="63" t="s">
        <v>82</v>
      </c>
      <c r="J72" s="63" t="s">
        <v>78</v>
      </c>
      <c r="K72" s="63" t="s">
        <v>322</v>
      </c>
      <c r="L72" s="63" t="s">
        <v>323</v>
      </c>
      <c r="R72" s="65">
        <v>2283.63</v>
      </c>
    </row>
    <row r="73" spans="1:18" hidden="1" x14ac:dyDescent="0.25">
      <c r="A73" s="64">
        <v>44797</v>
      </c>
      <c r="B73" s="63" t="s">
        <v>324</v>
      </c>
      <c r="C73" s="63" t="s">
        <v>74</v>
      </c>
      <c r="D73" s="63" t="s">
        <v>75</v>
      </c>
      <c r="E73" s="63" t="s">
        <v>76</v>
      </c>
      <c r="F73" s="63">
        <v>35</v>
      </c>
      <c r="G73" s="63">
        <v>-0.69</v>
      </c>
      <c r="H73" s="63">
        <v>34.31</v>
      </c>
      <c r="I73" s="63" t="s">
        <v>325</v>
      </c>
      <c r="J73" s="63" t="s">
        <v>78</v>
      </c>
      <c r="K73" s="63" t="s">
        <v>326</v>
      </c>
      <c r="L73" s="63" t="s">
        <v>108</v>
      </c>
      <c r="R73" s="65">
        <v>2317.94</v>
      </c>
    </row>
    <row r="74" spans="1:18" hidden="1" x14ac:dyDescent="0.25">
      <c r="A74" s="64">
        <v>44798</v>
      </c>
      <c r="B74" s="63" t="s">
        <v>174</v>
      </c>
      <c r="C74" s="63" t="s">
        <v>74</v>
      </c>
      <c r="D74" s="63" t="s">
        <v>75</v>
      </c>
      <c r="E74" s="63" t="s">
        <v>76</v>
      </c>
      <c r="F74" s="63">
        <v>10</v>
      </c>
      <c r="G74" s="63">
        <v>-0.34</v>
      </c>
      <c r="H74" s="63">
        <v>9.66</v>
      </c>
      <c r="I74" s="63" t="s">
        <v>175</v>
      </c>
      <c r="J74" s="63" t="s">
        <v>78</v>
      </c>
      <c r="K74" s="63" t="s">
        <v>327</v>
      </c>
      <c r="L74" s="63" t="s">
        <v>328</v>
      </c>
      <c r="R74" s="65">
        <v>2327.6</v>
      </c>
    </row>
    <row r="75" spans="1:18" hidden="1" x14ac:dyDescent="0.25">
      <c r="A75" s="64">
        <v>44798</v>
      </c>
      <c r="B75" s="63" t="s">
        <v>329</v>
      </c>
      <c r="C75" s="63" t="s">
        <v>74</v>
      </c>
      <c r="D75" s="63" t="s">
        <v>75</v>
      </c>
      <c r="E75" s="63" t="s">
        <v>76</v>
      </c>
      <c r="F75" s="63">
        <v>25</v>
      </c>
      <c r="G75" s="63">
        <v>-0.55000000000000004</v>
      </c>
      <c r="H75" s="63">
        <v>24.45</v>
      </c>
      <c r="I75" s="63" t="s">
        <v>330</v>
      </c>
      <c r="J75" s="63" t="s">
        <v>78</v>
      </c>
      <c r="K75" s="63" t="s">
        <v>331</v>
      </c>
      <c r="L75" s="63" t="s">
        <v>92</v>
      </c>
      <c r="R75" s="65">
        <v>2352.0500000000002</v>
      </c>
    </row>
    <row r="76" spans="1:18" hidden="1" x14ac:dyDescent="0.25">
      <c r="A76" s="64">
        <v>44798</v>
      </c>
      <c r="B76" s="63" t="s">
        <v>105</v>
      </c>
      <c r="C76" s="63" t="s">
        <v>138</v>
      </c>
      <c r="D76" s="63" t="s">
        <v>75</v>
      </c>
      <c r="E76" s="63" t="s">
        <v>76</v>
      </c>
      <c r="F76" s="63">
        <v>10</v>
      </c>
      <c r="G76" s="63">
        <v>-0.34</v>
      </c>
      <c r="H76" s="63">
        <v>9.66</v>
      </c>
      <c r="I76" s="63" t="s">
        <v>106</v>
      </c>
      <c r="J76" s="63" t="s">
        <v>78</v>
      </c>
      <c r="K76" s="63" t="s">
        <v>332</v>
      </c>
      <c r="L76" s="63" t="s">
        <v>333</v>
      </c>
      <c r="M76" s="63" t="s">
        <v>334</v>
      </c>
      <c r="N76" s="63" t="s">
        <v>335</v>
      </c>
      <c r="O76" s="63" t="s">
        <v>336</v>
      </c>
      <c r="P76" s="63" t="s">
        <v>337</v>
      </c>
      <c r="Q76" s="63" t="s">
        <v>338</v>
      </c>
      <c r="R76" s="65">
        <v>2361.71</v>
      </c>
    </row>
    <row r="77" spans="1:18" hidden="1" x14ac:dyDescent="0.25">
      <c r="A77" s="64">
        <v>44798</v>
      </c>
      <c r="B77" s="63" t="s">
        <v>324</v>
      </c>
      <c r="C77" s="63" t="s">
        <v>74</v>
      </c>
      <c r="D77" s="63" t="s">
        <v>75</v>
      </c>
      <c r="E77" s="63" t="s">
        <v>76</v>
      </c>
      <c r="F77" s="63">
        <v>5</v>
      </c>
      <c r="G77" s="63">
        <v>-0.27</v>
      </c>
      <c r="H77" s="63">
        <v>4.7300000000000004</v>
      </c>
      <c r="I77" s="63" t="s">
        <v>325</v>
      </c>
      <c r="J77" s="63" t="s">
        <v>78</v>
      </c>
      <c r="K77" s="63" t="s">
        <v>339</v>
      </c>
      <c r="L77" s="63" t="s">
        <v>340</v>
      </c>
      <c r="R77" s="65">
        <v>2366.44</v>
      </c>
    </row>
    <row r="78" spans="1:18" hidden="1" x14ac:dyDescent="0.25">
      <c r="A78" s="64">
        <v>44798</v>
      </c>
      <c r="B78" s="63" t="s">
        <v>341</v>
      </c>
      <c r="C78" s="63" t="s">
        <v>74</v>
      </c>
      <c r="D78" s="63" t="s">
        <v>75</v>
      </c>
      <c r="E78" s="63" t="s">
        <v>76</v>
      </c>
      <c r="F78" s="63">
        <v>35</v>
      </c>
      <c r="G78" s="63">
        <v>-0.69</v>
      </c>
      <c r="H78" s="63">
        <v>34.31</v>
      </c>
      <c r="I78" s="63" t="s">
        <v>342</v>
      </c>
      <c r="J78" s="63" t="s">
        <v>78</v>
      </c>
      <c r="K78" s="63" t="s">
        <v>343</v>
      </c>
      <c r="L78" s="63" t="s">
        <v>108</v>
      </c>
      <c r="R78" s="65">
        <v>2400.75</v>
      </c>
    </row>
    <row r="79" spans="1:18" x14ac:dyDescent="0.25">
      <c r="A79" s="64">
        <v>44799</v>
      </c>
      <c r="B79" s="63" t="s">
        <v>344</v>
      </c>
      <c r="C79" s="63" t="s">
        <v>74</v>
      </c>
      <c r="D79" s="63" t="s">
        <v>75</v>
      </c>
      <c r="E79" s="63" t="s">
        <v>76</v>
      </c>
      <c r="F79" s="63">
        <v>20</v>
      </c>
      <c r="G79" s="63">
        <v>-0.48</v>
      </c>
      <c r="H79" s="63">
        <v>19.52</v>
      </c>
      <c r="I79" s="63" t="s">
        <v>345</v>
      </c>
      <c r="J79" s="63" t="s">
        <v>78</v>
      </c>
      <c r="K79" s="63" t="s">
        <v>346</v>
      </c>
      <c r="L79" s="63" t="s">
        <v>118</v>
      </c>
      <c r="R79" s="65">
        <v>2420.27</v>
      </c>
    </row>
    <row r="80" spans="1:18" hidden="1" x14ac:dyDescent="0.25">
      <c r="A80" s="64">
        <v>44799</v>
      </c>
      <c r="B80" s="63" t="s">
        <v>347</v>
      </c>
      <c r="C80" s="63" t="s">
        <v>74</v>
      </c>
      <c r="D80" s="63" t="s">
        <v>75</v>
      </c>
      <c r="E80" s="63" t="s">
        <v>76</v>
      </c>
      <c r="F80" s="63">
        <v>25</v>
      </c>
      <c r="G80" s="63">
        <v>-0.55000000000000004</v>
      </c>
      <c r="H80" s="63">
        <v>24.45</v>
      </c>
      <c r="I80" s="63" t="s">
        <v>348</v>
      </c>
      <c r="J80" s="63" t="s">
        <v>78</v>
      </c>
      <c r="K80" s="63" t="s">
        <v>349</v>
      </c>
      <c r="L80" s="63" t="s">
        <v>92</v>
      </c>
      <c r="R80" s="65">
        <v>2444.7199999999998</v>
      </c>
    </row>
    <row r="81" spans="1:18" hidden="1" x14ac:dyDescent="0.25">
      <c r="A81" s="64">
        <v>44799</v>
      </c>
      <c r="B81" s="63" t="s">
        <v>347</v>
      </c>
      <c r="C81" s="63" t="s">
        <v>74</v>
      </c>
      <c r="D81" s="63" t="s">
        <v>75</v>
      </c>
      <c r="E81" s="63" t="s">
        <v>76</v>
      </c>
      <c r="F81" s="63">
        <v>5</v>
      </c>
      <c r="G81" s="63">
        <v>-0.27</v>
      </c>
      <c r="H81" s="63">
        <v>4.7300000000000004</v>
      </c>
      <c r="I81" s="63" t="s">
        <v>348</v>
      </c>
      <c r="J81" s="63" t="s">
        <v>78</v>
      </c>
      <c r="K81" s="63" t="s">
        <v>350</v>
      </c>
      <c r="L81" s="63" t="s">
        <v>351</v>
      </c>
      <c r="R81" s="65">
        <v>2449.4499999999998</v>
      </c>
    </row>
    <row r="82" spans="1:18" hidden="1" x14ac:dyDescent="0.25">
      <c r="A82" s="64">
        <v>44801</v>
      </c>
      <c r="B82" s="63" t="s">
        <v>352</v>
      </c>
      <c r="C82" s="63" t="s">
        <v>74</v>
      </c>
      <c r="D82" s="63" t="s">
        <v>75</v>
      </c>
      <c r="E82" s="63" t="s">
        <v>76</v>
      </c>
      <c r="F82" s="63">
        <v>25</v>
      </c>
      <c r="G82" s="63">
        <v>-0.55000000000000004</v>
      </c>
      <c r="H82" s="63">
        <v>24.45</v>
      </c>
      <c r="I82" s="63" t="s">
        <v>353</v>
      </c>
      <c r="J82" s="63" t="s">
        <v>78</v>
      </c>
      <c r="K82" s="63" t="s">
        <v>354</v>
      </c>
      <c r="L82" s="63" t="s">
        <v>92</v>
      </c>
      <c r="R82" s="65">
        <v>2473.9</v>
      </c>
    </row>
    <row r="83" spans="1:18" hidden="1" x14ac:dyDescent="0.25">
      <c r="A83" s="64">
        <v>44801</v>
      </c>
      <c r="B83" s="63" t="s">
        <v>355</v>
      </c>
      <c r="C83" s="63" t="s">
        <v>74</v>
      </c>
      <c r="D83" s="63" t="s">
        <v>75</v>
      </c>
      <c r="E83" s="63" t="s">
        <v>76</v>
      </c>
      <c r="F83" s="63">
        <v>15</v>
      </c>
      <c r="G83" s="63">
        <v>-0.41</v>
      </c>
      <c r="H83" s="63">
        <v>14.59</v>
      </c>
      <c r="I83" s="63" t="s">
        <v>356</v>
      </c>
      <c r="J83" s="63" t="s">
        <v>78</v>
      </c>
      <c r="K83" s="63" t="s">
        <v>357</v>
      </c>
      <c r="L83" s="63" t="s">
        <v>190</v>
      </c>
      <c r="R83" s="65">
        <v>2488.4899999999998</v>
      </c>
    </row>
    <row r="84" spans="1:18" hidden="1" x14ac:dyDescent="0.25">
      <c r="A84" s="64">
        <v>44801</v>
      </c>
      <c r="B84" s="63" t="s">
        <v>254</v>
      </c>
      <c r="C84" s="63" t="s">
        <v>74</v>
      </c>
      <c r="D84" s="63" t="s">
        <v>75</v>
      </c>
      <c r="E84" s="63" t="s">
        <v>76</v>
      </c>
      <c r="F84" s="63">
        <v>10</v>
      </c>
      <c r="G84" s="63">
        <v>-0.34</v>
      </c>
      <c r="H84" s="63">
        <v>9.66</v>
      </c>
      <c r="I84" s="63" t="s">
        <v>255</v>
      </c>
      <c r="J84" s="63" t="s">
        <v>78</v>
      </c>
      <c r="K84" s="63" t="s">
        <v>358</v>
      </c>
      <c r="L84" s="63" t="s">
        <v>359</v>
      </c>
      <c r="R84" s="65">
        <v>2498.15</v>
      </c>
    </row>
    <row r="85" spans="1:18" hidden="1" x14ac:dyDescent="0.25">
      <c r="A85" s="64">
        <v>44802</v>
      </c>
      <c r="B85" s="63" t="s">
        <v>352</v>
      </c>
      <c r="C85" s="63" t="s">
        <v>74</v>
      </c>
      <c r="D85" s="63" t="s">
        <v>75</v>
      </c>
      <c r="E85" s="63" t="s">
        <v>76</v>
      </c>
      <c r="F85" s="63">
        <v>5</v>
      </c>
      <c r="G85" s="63">
        <v>-0.27</v>
      </c>
      <c r="H85" s="63">
        <v>4.7300000000000004</v>
      </c>
      <c r="I85" s="63" t="s">
        <v>353</v>
      </c>
      <c r="J85" s="63" t="s">
        <v>78</v>
      </c>
      <c r="K85" s="63" t="s">
        <v>360</v>
      </c>
      <c r="L85" s="63" t="s">
        <v>361</v>
      </c>
      <c r="R85" s="65">
        <v>2502.88</v>
      </c>
    </row>
    <row r="86" spans="1:18" hidden="1" x14ac:dyDescent="0.25">
      <c r="A86" s="64">
        <v>44802</v>
      </c>
      <c r="B86" s="63" t="s">
        <v>362</v>
      </c>
      <c r="C86" s="63" t="s">
        <v>74</v>
      </c>
      <c r="D86" s="63" t="s">
        <v>75</v>
      </c>
      <c r="E86" s="63" t="s">
        <v>76</v>
      </c>
      <c r="F86" s="63">
        <v>15</v>
      </c>
      <c r="G86" s="63">
        <v>-0.41</v>
      </c>
      <c r="H86" s="63">
        <v>14.59</v>
      </c>
      <c r="I86" s="63" t="s">
        <v>363</v>
      </c>
      <c r="J86" s="63" t="s">
        <v>78</v>
      </c>
      <c r="K86" s="63" t="s">
        <v>364</v>
      </c>
      <c r="L86" s="63" t="s">
        <v>365</v>
      </c>
      <c r="R86" s="65">
        <v>2517.4699999999998</v>
      </c>
    </row>
    <row r="87" spans="1:18" hidden="1" x14ac:dyDescent="0.25">
      <c r="A87" s="64">
        <v>44802</v>
      </c>
      <c r="B87" s="63" t="s">
        <v>366</v>
      </c>
      <c r="C87" s="63" t="s">
        <v>74</v>
      </c>
      <c r="D87" s="63" t="s">
        <v>75</v>
      </c>
      <c r="E87" s="63" t="s">
        <v>76</v>
      </c>
      <c r="F87" s="63">
        <v>25</v>
      </c>
      <c r="G87" s="63">
        <v>-0.55000000000000004</v>
      </c>
      <c r="H87" s="63">
        <v>24.45</v>
      </c>
      <c r="I87" s="63" t="s">
        <v>367</v>
      </c>
      <c r="J87" s="63" t="s">
        <v>78</v>
      </c>
      <c r="K87" s="63" t="s">
        <v>368</v>
      </c>
      <c r="L87" s="63" t="s">
        <v>92</v>
      </c>
      <c r="R87" s="65">
        <v>2541.92</v>
      </c>
    </row>
    <row r="88" spans="1:18" x14ac:dyDescent="0.25">
      <c r="A88" s="64">
        <v>44802</v>
      </c>
      <c r="B88" s="63" t="s">
        <v>369</v>
      </c>
      <c r="C88" s="63" t="s">
        <v>74</v>
      </c>
      <c r="D88" s="63" t="s">
        <v>75</v>
      </c>
      <c r="E88" s="63" t="s">
        <v>76</v>
      </c>
      <c r="F88" s="63">
        <v>30</v>
      </c>
      <c r="G88" s="63">
        <v>-0.62</v>
      </c>
      <c r="H88" s="63">
        <v>29.38</v>
      </c>
      <c r="I88" s="63" t="s">
        <v>370</v>
      </c>
      <c r="J88" s="63" t="s">
        <v>78</v>
      </c>
      <c r="K88" s="63" t="s">
        <v>371</v>
      </c>
      <c r="L88" s="63" t="s">
        <v>296</v>
      </c>
      <c r="R88" s="65">
        <v>2571.3000000000002</v>
      </c>
    </row>
    <row r="89" spans="1:18" x14ac:dyDescent="0.25">
      <c r="A89" s="64">
        <v>44802</v>
      </c>
      <c r="B89" s="63" t="s">
        <v>372</v>
      </c>
      <c r="C89" s="63" t="s">
        <v>74</v>
      </c>
      <c r="D89" s="63" t="s">
        <v>75</v>
      </c>
      <c r="E89" s="63" t="s">
        <v>76</v>
      </c>
      <c r="F89" s="63">
        <v>20</v>
      </c>
      <c r="G89" s="63">
        <v>-0.48</v>
      </c>
      <c r="H89" s="63">
        <v>19.52</v>
      </c>
      <c r="I89" s="63" t="s">
        <v>373</v>
      </c>
      <c r="J89" s="63" t="s">
        <v>78</v>
      </c>
      <c r="K89" s="63" t="s">
        <v>374</v>
      </c>
      <c r="L89" s="63" t="s">
        <v>118</v>
      </c>
      <c r="R89" s="65">
        <v>2590.8200000000002</v>
      </c>
    </row>
    <row r="90" spans="1:18" hidden="1" x14ac:dyDescent="0.25">
      <c r="A90" s="64">
        <v>44802</v>
      </c>
      <c r="B90" s="63" t="s">
        <v>375</v>
      </c>
      <c r="C90" s="63" t="s">
        <v>74</v>
      </c>
      <c r="D90" s="63" t="s">
        <v>75</v>
      </c>
      <c r="E90" s="63" t="s">
        <v>76</v>
      </c>
      <c r="F90" s="63">
        <v>10</v>
      </c>
      <c r="G90" s="63">
        <v>-0.34</v>
      </c>
      <c r="H90" s="63">
        <v>9.66</v>
      </c>
      <c r="I90" s="63" t="s">
        <v>376</v>
      </c>
      <c r="J90" s="63" t="s">
        <v>78</v>
      </c>
      <c r="K90" s="63" t="s">
        <v>377</v>
      </c>
      <c r="L90" s="63" t="s">
        <v>378</v>
      </c>
      <c r="R90" s="65">
        <v>2600.48</v>
      </c>
    </row>
    <row r="91" spans="1:18" hidden="1" x14ac:dyDescent="0.25">
      <c r="A91" s="64">
        <v>44802</v>
      </c>
      <c r="B91" s="63" t="s">
        <v>85</v>
      </c>
      <c r="C91" s="63" t="s">
        <v>74</v>
      </c>
      <c r="D91" s="63" t="s">
        <v>75</v>
      </c>
      <c r="E91" s="63" t="s">
        <v>76</v>
      </c>
      <c r="F91" s="63">
        <v>5</v>
      </c>
      <c r="G91" s="63">
        <v>-0.27</v>
      </c>
      <c r="H91" s="63">
        <v>4.7300000000000004</v>
      </c>
      <c r="I91" s="63" t="s">
        <v>86</v>
      </c>
      <c r="J91" s="63" t="s">
        <v>78</v>
      </c>
      <c r="K91" s="63" t="s">
        <v>379</v>
      </c>
      <c r="L91" s="63" t="s">
        <v>380</v>
      </c>
      <c r="R91" s="65">
        <v>2605.21</v>
      </c>
    </row>
    <row r="92" spans="1:18" hidden="1" x14ac:dyDescent="0.25">
      <c r="A92" s="64">
        <v>44803</v>
      </c>
      <c r="B92" s="63" t="s">
        <v>381</v>
      </c>
      <c r="C92" s="63" t="s">
        <v>74</v>
      </c>
      <c r="D92" s="63" t="s">
        <v>75</v>
      </c>
      <c r="E92" s="63" t="s">
        <v>76</v>
      </c>
      <c r="F92" s="63">
        <v>25</v>
      </c>
      <c r="G92" s="63">
        <v>-0.55000000000000004</v>
      </c>
      <c r="H92" s="63">
        <v>24.45</v>
      </c>
      <c r="I92" s="63" t="s">
        <v>382</v>
      </c>
      <c r="J92" s="63" t="s">
        <v>78</v>
      </c>
      <c r="K92" s="66" t="s">
        <v>383</v>
      </c>
      <c r="L92" s="63" t="s">
        <v>92</v>
      </c>
      <c r="R92" s="65">
        <v>2629.66</v>
      </c>
    </row>
    <row r="93" spans="1:18" x14ac:dyDescent="0.25">
      <c r="A93" s="64">
        <v>44803</v>
      </c>
      <c r="B93" s="63" t="s">
        <v>384</v>
      </c>
      <c r="C93" s="63" t="s">
        <v>74</v>
      </c>
      <c r="D93" s="63" t="s">
        <v>75</v>
      </c>
      <c r="E93" s="63" t="s">
        <v>76</v>
      </c>
      <c r="F93" s="63">
        <v>20</v>
      </c>
      <c r="G93" s="63">
        <v>-0.48</v>
      </c>
      <c r="H93" s="63">
        <v>19.52</v>
      </c>
      <c r="I93" s="63" t="s">
        <v>385</v>
      </c>
      <c r="J93" s="63" t="s">
        <v>78</v>
      </c>
      <c r="K93" s="63" t="s">
        <v>386</v>
      </c>
      <c r="L93" s="63" t="s">
        <v>118</v>
      </c>
      <c r="R93" s="65">
        <v>2649.18</v>
      </c>
    </row>
    <row r="94" spans="1:18" hidden="1" x14ac:dyDescent="0.25">
      <c r="A94" s="64">
        <v>44803</v>
      </c>
      <c r="B94" s="63" t="s">
        <v>387</v>
      </c>
      <c r="C94" s="63" t="s">
        <v>74</v>
      </c>
      <c r="D94" s="63" t="s">
        <v>75</v>
      </c>
      <c r="E94" s="63" t="s">
        <v>76</v>
      </c>
      <c r="F94" s="63">
        <v>25</v>
      </c>
      <c r="G94" s="63">
        <v>-0.55000000000000004</v>
      </c>
      <c r="H94" s="63">
        <v>24.45</v>
      </c>
      <c r="I94" s="63" t="s">
        <v>388</v>
      </c>
      <c r="J94" s="63" t="s">
        <v>78</v>
      </c>
      <c r="K94" s="63" t="s">
        <v>389</v>
      </c>
      <c r="L94" s="63" t="s">
        <v>92</v>
      </c>
      <c r="R94" s="65">
        <v>2673.63</v>
      </c>
    </row>
    <row r="95" spans="1:18" hidden="1" x14ac:dyDescent="0.25">
      <c r="A95" s="64">
        <v>44804</v>
      </c>
      <c r="B95" s="63" t="s">
        <v>81</v>
      </c>
      <c r="C95" s="63" t="s">
        <v>74</v>
      </c>
      <c r="D95" s="63" t="s">
        <v>75</v>
      </c>
      <c r="E95" s="63" t="s">
        <v>76</v>
      </c>
      <c r="F95" s="63">
        <v>5</v>
      </c>
      <c r="G95" s="63">
        <v>-0.27</v>
      </c>
      <c r="H95" s="63">
        <v>4.7300000000000004</v>
      </c>
      <c r="I95" s="63" t="s">
        <v>82</v>
      </c>
      <c r="J95" s="63" t="s">
        <v>78</v>
      </c>
      <c r="K95" s="63" t="s">
        <v>390</v>
      </c>
      <c r="L95" s="63" t="s">
        <v>391</v>
      </c>
      <c r="R95" s="65">
        <v>2678.36</v>
      </c>
    </row>
    <row r="96" spans="1:18" x14ac:dyDescent="0.25">
      <c r="A96" s="64">
        <v>44804</v>
      </c>
      <c r="B96" s="63" t="s">
        <v>392</v>
      </c>
      <c r="C96" s="63" t="s">
        <v>74</v>
      </c>
      <c r="D96" s="63" t="s">
        <v>75</v>
      </c>
      <c r="E96" s="63" t="s">
        <v>76</v>
      </c>
      <c r="F96" s="63">
        <v>20</v>
      </c>
      <c r="G96" s="63">
        <v>-0.48</v>
      </c>
      <c r="H96" s="63">
        <v>19.52</v>
      </c>
      <c r="I96" s="63" t="s">
        <v>393</v>
      </c>
      <c r="J96" s="63" t="s">
        <v>78</v>
      </c>
      <c r="K96" s="63" t="s">
        <v>394</v>
      </c>
      <c r="L96" s="63" t="s">
        <v>118</v>
      </c>
      <c r="R96" s="65">
        <v>2697.88</v>
      </c>
    </row>
    <row r="97" spans="1:18" hidden="1" x14ac:dyDescent="0.25">
      <c r="A97" s="64">
        <v>44804</v>
      </c>
      <c r="B97" s="63" t="s">
        <v>395</v>
      </c>
      <c r="C97" s="63" t="s">
        <v>74</v>
      </c>
      <c r="D97" s="63" t="s">
        <v>75</v>
      </c>
      <c r="E97" s="63" t="s">
        <v>76</v>
      </c>
      <c r="F97" s="63">
        <v>35</v>
      </c>
      <c r="G97" s="63">
        <v>-0.69</v>
      </c>
      <c r="H97" s="63">
        <v>34.31</v>
      </c>
      <c r="I97" s="63" t="s">
        <v>396</v>
      </c>
      <c r="J97" s="63" t="s">
        <v>78</v>
      </c>
      <c r="K97" s="63" t="s">
        <v>397</v>
      </c>
      <c r="L97" s="63" t="s">
        <v>108</v>
      </c>
      <c r="R97" s="65">
        <v>2732.19</v>
      </c>
    </row>
    <row r="98" spans="1:18" hidden="1" x14ac:dyDescent="0.25">
      <c r="A98" s="64">
        <v>44805</v>
      </c>
      <c r="B98" s="63" t="s">
        <v>250</v>
      </c>
      <c r="C98" s="63" t="s">
        <v>74</v>
      </c>
      <c r="D98" s="63" t="s">
        <v>75</v>
      </c>
      <c r="E98" s="63" t="s">
        <v>76</v>
      </c>
      <c r="F98" s="63">
        <v>5</v>
      </c>
      <c r="G98" s="63">
        <v>-0.27</v>
      </c>
      <c r="H98" s="63">
        <v>4.7300000000000004</v>
      </c>
      <c r="I98" s="63" t="s">
        <v>251</v>
      </c>
      <c r="J98" s="63" t="s">
        <v>78</v>
      </c>
      <c r="K98" s="63" t="s">
        <v>398</v>
      </c>
      <c r="L98" s="63" t="s">
        <v>399</v>
      </c>
      <c r="R98" s="65">
        <v>2736.92</v>
      </c>
    </row>
    <row r="99" spans="1:18" x14ac:dyDescent="0.25">
      <c r="A99" s="64">
        <v>44805</v>
      </c>
      <c r="B99" s="63" t="s">
        <v>85</v>
      </c>
      <c r="C99" s="63" t="s">
        <v>74</v>
      </c>
      <c r="D99" s="63" t="s">
        <v>75</v>
      </c>
      <c r="E99" s="63" t="s">
        <v>76</v>
      </c>
      <c r="F99" s="63">
        <v>20</v>
      </c>
      <c r="G99" s="63">
        <v>-0.48</v>
      </c>
      <c r="H99" s="63">
        <v>19.52</v>
      </c>
      <c r="I99" s="63" t="s">
        <v>86</v>
      </c>
      <c r="J99" s="63" t="s">
        <v>78</v>
      </c>
      <c r="K99" s="63" t="s">
        <v>400</v>
      </c>
      <c r="L99" s="63" t="s">
        <v>118</v>
      </c>
      <c r="R99" s="65">
        <v>2756.44</v>
      </c>
    </row>
    <row r="100" spans="1:18" x14ac:dyDescent="0.25">
      <c r="A100" s="64">
        <v>44805</v>
      </c>
      <c r="B100" s="63" t="s">
        <v>401</v>
      </c>
      <c r="C100" s="63" t="s">
        <v>74</v>
      </c>
      <c r="D100" s="63" t="s">
        <v>75</v>
      </c>
      <c r="E100" s="63" t="s">
        <v>76</v>
      </c>
      <c r="F100" s="63">
        <v>30</v>
      </c>
      <c r="G100" s="63">
        <v>-0.62</v>
      </c>
      <c r="H100" s="63">
        <v>29.38</v>
      </c>
      <c r="I100" s="63" t="s">
        <v>402</v>
      </c>
      <c r="J100" s="63" t="s">
        <v>78</v>
      </c>
      <c r="K100" s="63" t="s">
        <v>403</v>
      </c>
      <c r="L100" s="63" t="s">
        <v>296</v>
      </c>
      <c r="R100" s="65">
        <v>2785.82</v>
      </c>
    </row>
    <row r="101" spans="1:18" hidden="1" x14ac:dyDescent="0.25">
      <c r="A101" s="64">
        <v>44805</v>
      </c>
      <c r="B101" s="63" t="s">
        <v>404</v>
      </c>
      <c r="C101" s="63" t="s">
        <v>74</v>
      </c>
      <c r="D101" s="63" t="s">
        <v>75</v>
      </c>
      <c r="E101" s="63" t="s">
        <v>76</v>
      </c>
      <c r="F101" s="63">
        <v>5</v>
      </c>
      <c r="G101" s="63">
        <v>-0.27</v>
      </c>
      <c r="H101" s="63">
        <v>4.7300000000000004</v>
      </c>
      <c r="I101" s="63" t="s">
        <v>405</v>
      </c>
      <c r="J101" s="63" t="s">
        <v>78</v>
      </c>
      <c r="K101" s="63" t="s">
        <v>406</v>
      </c>
      <c r="L101" s="63" t="s">
        <v>407</v>
      </c>
      <c r="R101" s="65">
        <v>2790.55</v>
      </c>
    </row>
    <row r="102" spans="1:18" hidden="1" x14ac:dyDescent="0.25">
      <c r="A102" s="64">
        <v>44805</v>
      </c>
      <c r="B102" s="63" t="s">
        <v>408</v>
      </c>
      <c r="C102" s="63" t="s">
        <v>74</v>
      </c>
      <c r="D102" s="63" t="s">
        <v>75</v>
      </c>
      <c r="E102" s="63" t="s">
        <v>76</v>
      </c>
      <c r="F102" s="63">
        <v>5</v>
      </c>
      <c r="G102" s="63">
        <v>-0.27</v>
      </c>
      <c r="H102" s="63">
        <v>4.7300000000000004</v>
      </c>
      <c r="I102" s="63" t="s">
        <v>409</v>
      </c>
      <c r="J102" s="63" t="s">
        <v>78</v>
      </c>
      <c r="K102" s="63" t="s">
        <v>410</v>
      </c>
      <c r="L102" s="63" t="s">
        <v>411</v>
      </c>
      <c r="R102" s="65">
        <v>2795.28</v>
      </c>
    </row>
    <row r="103" spans="1:18" hidden="1" x14ac:dyDescent="0.25">
      <c r="A103" s="64">
        <v>44805</v>
      </c>
      <c r="B103" s="63" t="s">
        <v>412</v>
      </c>
      <c r="C103" s="63" t="s">
        <v>74</v>
      </c>
      <c r="D103" s="63" t="s">
        <v>75</v>
      </c>
      <c r="E103" s="63" t="s">
        <v>76</v>
      </c>
      <c r="F103" s="63">
        <v>25</v>
      </c>
      <c r="G103" s="63">
        <v>-0.55000000000000004</v>
      </c>
      <c r="H103" s="63">
        <v>24.45</v>
      </c>
      <c r="I103" s="63" t="s">
        <v>413</v>
      </c>
      <c r="J103" s="63" t="s">
        <v>78</v>
      </c>
      <c r="K103" s="63" t="s">
        <v>414</v>
      </c>
      <c r="L103" s="63" t="s">
        <v>92</v>
      </c>
      <c r="R103" s="65">
        <v>2819.73</v>
      </c>
    </row>
    <row r="104" spans="1:18" hidden="1" x14ac:dyDescent="0.25">
      <c r="A104" s="64">
        <v>44805</v>
      </c>
      <c r="B104" s="63" t="s">
        <v>174</v>
      </c>
      <c r="C104" s="63" t="s">
        <v>74</v>
      </c>
      <c r="D104" s="63" t="s">
        <v>75</v>
      </c>
      <c r="E104" s="63" t="s">
        <v>76</v>
      </c>
      <c r="F104" s="63">
        <v>10</v>
      </c>
      <c r="G104" s="63">
        <v>-0.34</v>
      </c>
      <c r="H104" s="63">
        <v>9.66</v>
      </c>
      <c r="I104" s="63" t="s">
        <v>175</v>
      </c>
      <c r="J104" s="63" t="s">
        <v>78</v>
      </c>
      <c r="K104" s="63" t="s">
        <v>415</v>
      </c>
      <c r="L104" s="63" t="s">
        <v>416</v>
      </c>
      <c r="R104" s="65">
        <v>2829.39</v>
      </c>
    </row>
    <row r="105" spans="1:18" hidden="1" x14ac:dyDescent="0.25">
      <c r="A105" s="64">
        <v>44806</v>
      </c>
      <c r="B105" s="63" t="s">
        <v>395</v>
      </c>
      <c r="C105" s="63" t="s">
        <v>74</v>
      </c>
      <c r="D105" s="63" t="s">
        <v>75</v>
      </c>
      <c r="E105" s="63" t="s">
        <v>76</v>
      </c>
      <c r="F105" s="63">
        <v>5</v>
      </c>
      <c r="G105" s="63">
        <v>-0.27</v>
      </c>
      <c r="H105" s="63">
        <v>4.7300000000000004</v>
      </c>
      <c r="I105" s="63" t="s">
        <v>396</v>
      </c>
      <c r="J105" s="63" t="s">
        <v>78</v>
      </c>
      <c r="K105" s="63" t="s">
        <v>417</v>
      </c>
      <c r="L105" s="63" t="s">
        <v>418</v>
      </c>
      <c r="R105" s="65">
        <v>2834.12</v>
      </c>
    </row>
    <row r="106" spans="1:18" hidden="1" x14ac:dyDescent="0.25">
      <c r="A106" s="64">
        <v>44806</v>
      </c>
      <c r="B106" s="63" t="s">
        <v>419</v>
      </c>
      <c r="C106" s="63" t="s">
        <v>74</v>
      </c>
      <c r="D106" s="63" t="s">
        <v>75</v>
      </c>
      <c r="E106" s="63" t="s">
        <v>76</v>
      </c>
      <c r="F106" s="63">
        <v>25</v>
      </c>
      <c r="G106" s="63">
        <v>-0.55000000000000004</v>
      </c>
      <c r="H106" s="63">
        <v>24.45</v>
      </c>
      <c r="I106" s="63" t="s">
        <v>420</v>
      </c>
      <c r="J106" s="63" t="s">
        <v>78</v>
      </c>
      <c r="K106" s="63" t="s">
        <v>421</v>
      </c>
      <c r="L106" s="63" t="s">
        <v>92</v>
      </c>
      <c r="R106" s="65">
        <v>2858.57</v>
      </c>
    </row>
    <row r="107" spans="1:18" hidden="1" x14ac:dyDescent="0.25">
      <c r="A107" s="64">
        <v>44806</v>
      </c>
      <c r="B107" s="63" t="s">
        <v>419</v>
      </c>
      <c r="C107" s="63" t="s">
        <v>74</v>
      </c>
      <c r="D107" s="63" t="s">
        <v>75</v>
      </c>
      <c r="E107" s="63" t="s">
        <v>76</v>
      </c>
      <c r="F107" s="63">
        <v>5</v>
      </c>
      <c r="G107" s="63">
        <v>-0.27</v>
      </c>
      <c r="H107" s="63">
        <v>4.7300000000000004</v>
      </c>
      <c r="I107" s="63" t="s">
        <v>420</v>
      </c>
      <c r="J107" s="63" t="s">
        <v>78</v>
      </c>
      <c r="K107" s="63" t="s">
        <v>422</v>
      </c>
      <c r="L107" s="63" t="s">
        <v>423</v>
      </c>
      <c r="R107" s="65">
        <v>2863.3</v>
      </c>
    </row>
    <row r="108" spans="1:18" hidden="1" x14ac:dyDescent="0.25">
      <c r="A108" s="64">
        <v>44806</v>
      </c>
      <c r="B108" s="63" t="s">
        <v>424</v>
      </c>
      <c r="C108" s="63" t="s">
        <v>74</v>
      </c>
      <c r="D108" s="63" t="s">
        <v>75</v>
      </c>
      <c r="E108" s="63" t="s">
        <v>76</v>
      </c>
      <c r="F108" s="63">
        <v>25</v>
      </c>
      <c r="G108" s="63">
        <v>-0.55000000000000004</v>
      </c>
      <c r="H108" s="63">
        <v>24.45</v>
      </c>
      <c r="I108" s="63" t="s">
        <v>425</v>
      </c>
      <c r="J108" s="63" t="s">
        <v>78</v>
      </c>
      <c r="K108" s="63" t="s">
        <v>426</v>
      </c>
      <c r="L108" s="63" t="s">
        <v>92</v>
      </c>
      <c r="R108" s="65">
        <v>2887.75</v>
      </c>
    </row>
    <row r="109" spans="1:18" hidden="1" x14ac:dyDescent="0.25">
      <c r="A109" s="64">
        <v>44806</v>
      </c>
      <c r="B109" s="63" t="s">
        <v>427</v>
      </c>
      <c r="C109" s="63" t="s">
        <v>74</v>
      </c>
      <c r="D109" s="63" t="s">
        <v>75</v>
      </c>
      <c r="E109" s="63" t="s">
        <v>76</v>
      </c>
      <c r="F109" s="63">
        <v>25</v>
      </c>
      <c r="G109" s="63">
        <v>-0.55000000000000004</v>
      </c>
      <c r="H109" s="63">
        <v>24.45</v>
      </c>
      <c r="I109" s="63" t="s">
        <v>428</v>
      </c>
      <c r="J109" s="63" t="s">
        <v>78</v>
      </c>
      <c r="K109" s="63" t="s">
        <v>429</v>
      </c>
      <c r="L109" s="63" t="s">
        <v>92</v>
      </c>
      <c r="R109" s="65">
        <v>2912.2</v>
      </c>
    </row>
    <row r="110" spans="1:18" x14ac:dyDescent="0.25">
      <c r="H110" s="63">
        <f>SUBTOTAL(9,H2:H109)</f>
        <v>293.20000000000005</v>
      </c>
    </row>
  </sheetData>
  <autoFilter ref="A1:R109" xr:uid="{62B34243-2665-47C2-BE2E-562EC7C93CB1}">
    <filterColumn colId="11">
      <filters>
        <filter val="Adult Renewal Smart Checkout"/>
        <filter val="Family Renewal Smart Checkout"/>
      </filters>
    </filterColumn>
  </autoFilter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9"/>
  <sheetViews>
    <sheetView showGridLines="0" topLeftCell="A25" workbookViewId="0">
      <selection sqref="A1:B9"/>
    </sheetView>
  </sheetViews>
  <sheetFormatPr defaultRowHeight="12.5" x14ac:dyDescent="0.25"/>
  <cols>
    <col min="1" max="1" width="24.81640625" customWidth="1"/>
    <col min="2" max="2" width="14.1796875" customWidth="1"/>
  </cols>
  <sheetData>
    <row r="1" spans="1:2" x14ac:dyDescent="0.25">
      <c r="A1" t="s">
        <v>19</v>
      </c>
    </row>
    <row r="3" spans="1:2" x14ac:dyDescent="0.25">
      <c r="A3" t="s">
        <v>20</v>
      </c>
    </row>
    <row r="4" spans="1:2" x14ac:dyDescent="0.25">
      <c r="A4" t="s">
        <v>21</v>
      </c>
    </row>
    <row r="5" spans="1:2" x14ac:dyDescent="0.25">
      <c r="A5" t="s">
        <v>40</v>
      </c>
      <c r="B5" t="s">
        <v>41</v>
      </c>
    </row>
    <row r="6" spans="1:2" x14ac:dyDescent="0.25">
      <c r="A6" t="s">
        <v>31</v>
      </c>
      <c r="B6" t="s">
        <v>32</v>
      </c>
    </row>
    <row r="7" spans="1:2" x14ac:dyDescent="0.25">
      <c r="A7" t="s">
        <v>22</v>
      </c>
      <c r="B7" s="45" t="s">
        <v>39</v>
      </c>
    </row>
    <row r="8" spans="1:2" x14ac:dyDescent="0.25">
      <c r="A8" t="s">
        <v>23</v>
      </c>
      <c r="B8">
        <v>43753169</v>
      </c>
    </row>
    <row r="9" spans="1:2" x14ac:dyDescent="0.25">
      <c r="A9" t="s">
        <v>24</v>
      </c>
      <c r="B9" s="26" t="s">
        <v>25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323A6-DD8D-45C0-8B29-7ACD6D9C7283}">
  <dimension ref="A1:O23"/>
  <sheetViews>
    <sheetView workbookViewId="0">
      <selection activeCell="D13" sqref="D13"/>
    </sheetView>
  </sheetViews>
  <sheetFormatPr defaultRowHeight="12.5" x14ac:dyDescent="0.25"/>
  <cols>
    <col min="1" max="1" width="8.7265625" style="46"/>
    <col min="13" max="13" width="11.08984375" style="53" customWidth="1"/>
    <col min="15" max="15" width="11.1796875" customWidth="1"/>
  </cols>
  <sheetData>
    <row r="1" spans="1:15" ht="26" x14ac:dyDescent="0.3">
      <c r="A1" s="47" t="s">
        <v>0</v>
      </c>
      <c r="B1" s="11" t="s">
        <v>1</v>
      </c>
      <c r="C1" s="11" t="s">
        <v>2</v>
      </c>
      <c r="D1" s="12" t="s">
        <v>33</v>
      </c>
      <c r="E1" s="13" t="s">
        <v>3</v>
      </c>
      <c r="F1" s="13" t="s">
        <v>4</v>
      </c>
      <c r="G1" s="14" t="s">
        <v>5</v>
      </c>
      <c r="H1" s="14" t="s">
        <v>6</v>
      </c>
      <c r="I1" s="15" t="s">
        <v>34</v>
      </c>
      <c r="J1" s="16" t="s">
        <v>7</v>
      </c>
      <c r="K1" s="13" t="s">
        <v>8</v>
      </c>
      <c r="L1" s="15" t="s">
        <v>35</v>
      </c>
      <c r="M1" s="15" t="s">
        <v>9</v>
      </c>
      <c r="N1" s="11" t="s">
        <v>0</v>
      </c>
      <c r="O1" s="50"/>
    </row>
    <row r="2" spans="1:15" x14ac:dyDescent="0.25">
      <c r="A2" s="1">
        <v>44562</v>
      </c>
      <c r="B2" s="31"/>
      <c r="C2" s="32" t="s">
        <v>36</v>
      </c>
      <c r="D2" s="33"/>
      <c r="E2" s="34"/>
      <c r="F2" s="35" t="s">
        <v>10</v>
      </c>
      <c r="G2" s="36" t="s">
        <v>37</v>
      </c>
      <c r="H2" s="36"/>
      <c r="I2" s="37"/>
      <c r="J2" s="38"/>
      <c r="K2" s="54" t="s">
        <v>12</v>
      </c>
      <c r="L2" s="57">
        <v>0</v>
      </c>
      <c r="M2" s="49">
        <v>0</v>
      </c>
      <c r="N2" s="58">
        <v>44562</v>
      </c>
      <c r="O2" s="41">
        <f>L2-M2</f>
        <v>0</v>
      </c>
    </row>
    <row r="3" spans="1:15" x14ac:dyDescent="0.25">
      <c r="A3" s="1">
        <v>44590</v>
      </c>
      <c r="B3" s="19">
        <v>44590</v>
      </c>
      <c r="C3" s="23" t="s">
        <v>42</v>
      </c>
      <c r="D3" s="42"/>
      <c r="E3" s="22"/>
      <c r="F3" s="22"/>
      <c r="G3" s="20" t="s">
        <v>43</v>
      </c>
      <c r="H3" s="20"/>
      <c r="I3" s="43"/>
      <c r="J3" s="44">
        <v>30000</v>
      </c>
      <c r="K3" s="55" t="s">
        <v>12</v>
      </c>
      <c r="L3" s="49">
        <f>L2-I3+J3</f>
        <v>30000</v>
      </c>
      <c r="M3" s="49"/>
      <c r="N3" s="8"/>
      <c r="O3" s="2"/>
    </row>
    <row r="4" spans="1:15" x14ac:dyDescent="0.25">
      <c r="A4" s="1">
        <v>44593</v>
      </c>
      <c r="B4" s="19" t="s">
        <v>45</v>
      </c>
      <c r="C4" s="48" t="s">
        <v>44</v>
      </c>
      <c r="D4" s="3"/>
      <c r="E4" s="2"/>
      <c r="F4" s="2"/>
      <c r="G4" s="4" t="s">
        <v>44</v>
      </c>
      <c r="H4" s="2"/>
      <c r="I4" s="2"/>
      <c r="J4" s="44">
        <v>0.02</v>
      </c>
      <c r="K4" s="52" t="s">
        <v>12</v>
      </c>
      <c r="L4" s="49">
        <f>L3-I4+J4</f>
        <v>30000.02</v>
      </c>
      <c r="M4" s="49">
        <v>30000.02</v>
      </c>
      <c r="N4" s="58">
        <v>44593</v>
      </c>
      <c r="O4" s="41">
        <f>L4-M4</f>
        <v>0</v>
      </c>
    </row>
    <row r="5" spans="1:15" x14ac:dyDescent="0.25">
      <c r="A5" s="1">
        <v>44621</v>
      </c>
      <c r="B5" s="19" t="s">
        <v>46</v>
      </c>
      <c r="C5" s="48" t="s">
        <v>44</v>
      </c>
      <c r="D5" s="3"/>
      <c r="E5" s="2"/>
      <c r="F5" s="2"/>
      <c r="G5" s="4" t="s">
        <v>44</v>
      </c>
      <c r="H5" s="2"/>
      <c r="I5" s="2"/>
      <c r="J5" s="44">
        <v>0.23</v>
      </c>
      <c r="K5" s="52" t="s">
        <v>12</v>
      </c>
      <c r="L5" s="49">
        <f>L4-I5+J5</f>
        <v>30000.25</v>
      </c>
      <c r="M5" s="49">
        <v>30000.25</v>
      </c>
      <c r="N5" s="58">
        <v>44621</v>
      </c>
      <c r="O5" s="41">
        <f>L5-M5</f>
        <v>0</v>
      </c>
    </row>
    <row r="6" spans="1:15" x14ac:dyDescent="0.25">
      <c r="A6" s="1">
        <v>44774</v>
      </c>
      <c r="B6" s="19" t="s">
        <v>47</v>
      </c>
      <c r="C6" s="48" t="s">
        <v>44</v>
      </c>
      <c r="D6" s="2"/>
      <c r="E6" s="2"/>
      <c r="F6" s="2"/>
      <c r="G6" s="48" t="s">
        <v>44</v>
      </c>
      <c r="H6" s="2"/>
      <c r="I6" s="2"/>
      <c r="J6" s="44">
        <v>4.47</v>
      </c>
      <c r="K6" s="52" t="s">
        <v>12</v>
      </c>
      <c r="L6" s="49">
        <f>L5-I6+J6</f>
        <v>30004.720000000001</v>
      </c>
      <c r="M6" s="49">
        <v>30004.720000000001</v>
      </c>
      <c r="N6" s="58">
        <v>44774</v>
      </c>
      <c r="O6" s="41">
        <f>L6-M6</f>
        <v>0</v>
      </c>
    </row>
    <row r="7" spans="1:15" x14ac:dyDescent="0.25">
      <c r="A7" s="1">
        <v>44805</v>
      </c>
      <c r="B7" s="19" t="s">
        <v>51</v>
      </c>
      <c r="C7" s="48" t="s">
        <v>44</v>
      </c>
      <c r="D7" s="2"/>
      <c r="E7" s="2"/>
      <c r="F7" s="2"/>
      <c r="G7" s="48" t="s">
        <v>44</v>
      </c>
      <c r="H7" s="2"/>
      <c r="I7" s="2"/>
      <c r="J7" s="44">
        <v>2.2599999999999998</v>
      </c>
      <c r="K7" s="56"/>
      <c r="L7" s="49">
        <f>L6-I7+J7</f>
        <v>30006.98</v>
      </c>
      <c r="M7" s="49">
        <v>30006.98</v>
      </c>
      <c r="N7" s="58">
        <v>44805</v>
      </c>
      <c r="O7" s="41">
        <f>L7-M7</f>
        <v>0</v>
      </c>
    </row>
    <row r="8" spans="1:15" x14ac:dyDescent="0.25">
      <c r="A8" s="1"/>
      <c r="B8" s="2"/>
      <c r="C8" s="2"/>
      <c r="D8" s="2"/>
      <c r="E8" s="2"/>
      <c r="F8" s="2"/>
      <c r="G8" s="2"/>
      <c r="H8" s="2"/>
      <c r="I8" s="2"/>
      <c r="J8" s="2"/>
      <c r="K8" s="56"/>
      <c r="L8" s="2"/>
      <c r="M8" s="49"/>
      <c r="N8" s="2"/>
      <c r="O8" s="2"/>
    </row>
    <row r="9" spans="1:15" x14ac:dyDescent="0.25">
      <c r="A9" s="1"/>
      <c r="B9" s="2"/>
      <c r="C9" s="2"/>
      <c r="D9" s="2"/>
      <c r="E9" s="2"/>
      <c r="F9" s="2"/>
      <c r="G9" s="2"/>
      <c r="H9" s="2"/>
      <c r="I9" s="2"/>
      <c r="J9" s="2"/>
      <c r="K9" s="56"/>
      <c r="L9" s="2"/>
      <c r="M9" s="49"/>
      <c r="N9" s="2"/>
      <c r="O9" s="2"/>
    </row>
    <row r="10" spans="1:15" x14ac:dyDescent="0.25">
      <c r="A10" s="1"/>
      <c r="B10" s="2"/>
      <c r="C10" s="2"/>
      <c r="D10" s="2"/>
      <c r="E10" s="2"/>
      <c r="F10" s="2"/>
      <c r="G10" s="2"/>
      <c r="H10" s="2"/>
      <c r="I10" s="2"/>
      <c r="J10" s="2"/>
      <c r="K10" s="56"/>
      <c r="L10" s="2"/>
      <c r="M10" s="49"/>
      <c r="N10" s="2"/>
      <c r="O10" s="2"/>
    </row>
    <row r="11" spans="1:15" x14ac:dyDescent="0.25">
      <c r="A11" s="1"/>
      <c r="B11" s="2"/>
      <c r="C11" s="2"/>
      <c r="D11" s="2"/>
      <c r="E11" s="2"/>
      <c r="F11" s="2"/>
      <c r="G11" s="2"/>
      <c r="H11" s="2"/>
      <c r="I11" s="2"/>
      <c r="J11" s="2"/>
      <c r="K11" s="56"/>
      <c r="L11" s="2"/>
      <c r="M11" s="49"/>
      <c r="N11" s="2"/>
      <c r="O11" s="2"/>
    </row>
    <row r="12" spans="1:15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56"/>
      <c r="L12" s="2"/>
      <c r="M12" s="49"/>
      <c r="N12" s="2"/>
      <c r="O12" s="2"/>
    </row>
    <row r="13" spans="1:15" x14ac:dyDescent="0.25">
      <c r="A13" s="1"/>
      <c r="B13" s="2"/>
      <c r="C13" s="2"/>
      <c r="D13" s="2"/>
      <c r="E13" s="2"/>
      <c r="F13" s="2"/>
      <c r="G13" s="2"/>
      <c r="H13" s="2"/>
      <c r="I13" s="2"/>
      <c r="J13" s="2"/>
      <c r="K13" s="56"/>
      <c r="L13" s="2"/>
      <c r="M13" s="49"/>
      <c r="N13" s="2"/>
      <c r="O13" s="2"/>
    </row>
    <row r="14" spans="1:15" x14ac:dyDescent="0.25">
      <c r="A14" s="1"/>
      <c r="B14" s="2"/>
      <c r="C14" s="2"/>
      <c r="D14" s="2"/>
      <c r="E14" s="2"/>
      <c r="F14" s="2"/>
      <c r="G14" s="2"/>
      <c r="H14" s="2"/>
      <c r="I14" s="2"/>
      <c r="J14" s="2"/>
      <c r="K14" s="56"/>
      <c r="L14" s="2"/>
      <c r="M14" s="49"/>
      <c r="N14" s="2"/>
      <c r="O14" s="2"/>
    </row>
    <row r="15" spans="1:15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56"/>
      <c r="L15" s="2"/>
      <c r="M15" s="49"/>
      <c r="N15" s="2"/>
      <c r="O15" s="2"/>
    </row>
    <row r="16" spans="1:15" x14ac:dyDescent="0.25">
      <c r="A16" s="1"/>
      <c r="B16" s="2"/>
      <c r="C16" s="2"/>
      <c r="D16" s="2"/>
      <c r="E16" s="2"/>
      <c r="F16" s="2"/>
      <c r="G16" s="2"/>
      <c r="H16" s="2"/>
      <c r="I16" s="2"/>
      <c r="J16" s="2"/>
      <c r="K16" s="56"/>
      <c r="L16" s="2"/>
      <c r="M16" s="49"/>
      <c r="N16" s="2"/>
      <c r="O16" s="2"/>
    </row>
    <row r="17" spans="1:15" x14ac:dyDescent="0.25">
      <c r="A17" s="1"/>
      <c r="B17" s="2"/>
      <c r="C17" s="2"/>
      <c r="D17" s="2"/>
      <c r="E17" s="2"/>
      <c r="F17" s="2"/>
      <c r="G17" s="2"/>
      <c r="H17" s="2"/>
      <c r="I17" s="2"/>
      <c r="J17" s="2"/>
      <c r="K17" s="56"/>
      <c r="L17" s="2"/>
      <c r="M17" s="49"/>
      <c r="N17" s="2"/>
      <c r="O17" s="2"/>
    </row>
    <row r="18" spans="1:15" x14ac:dyDescent="0.25">
      <c r="A18" s="1"/>
      <c r="B18" s="2"/>
      <c r="C18" s="2"/>
      <c r="D18" s="2"/>
      <c r="E18" s="2"/>
      <c r="F18" s="2"/>
      <c r="G18" s="2"/>
      <c r="H18" s="2"/>
      <c r="I18" s="2"/>
      <c r="J18" s="2"/>
      <c r="K18" s="56"/>
      <c r="L18" s="2"/>
      <c r="M18" s="49"/>
      <c r="N18" s="2"/>
      <c r="O18" s="2"/>
    </row>
    <row r="19" spans="1:15" x14ac:dyDescent="0.25">
      <c r="A19" s="1"/>
      <c r="B19" s="2"/>
      <c r="C19" s="2"/>
      <c r="D19" s="2"/>
      <c r="E19" s="2"/>
      <c r="F19" s="2"/>
      <c r="G19" s="2"/>
      <c r="H19" s="2"/>
      <c r="I19" s="2"/>
      <c r="J19" s="2"/>
      <c r="K19" s="56"/>
      <c r="L19" s="2"/>
      <c r="M19" s="49"/>
      <c r="N19" s="2"/>
      <c r="O19" s="2"/>
    </row>
    <row r="20" spans="1:15" x14ac:dyDescent="0.25">
      <c r="A20" s="1"/>
      <c r="B20" s="2"/>
      <c r="C20" s="2"/>
      <c r="D20" s="2"/>
      <c r="E20" s="2"/>
      <c r="F20" s="2"/>
      <c r="G20" s="2"/>
      <c r="H20" s="2"/>
      <c r="I20" s="2"/>
      <c r="J20" s="2"/>
      <c r="K20" s="56"/>
      <c r="L20" s="2"/>
      <c r="M20" s="49"/>
      <c r="N20" s="2"/>
      <c r="O20" s="2"/>
    </row>
    <row r="21" spans="1:15" x14ac:dyDescent="0.25">
      <c r="A21" s="1"/>
      <c r="B21" s="2"/>
      <c r="C21" s="2"/>
      <c r="D21" s="2"/>
      <c r="E21" s="2"/>
      <c r="F21" s="2"/>
      <c r="G21" s="2"/>
      <c r="H21" s="2"/>
      <c r="I21" s="2"/>
      <c r="J21" s="2"/>
      <c r="K21" s="56"/>
      <c r="L21" s="2"/>
      <c r="M21" s="49"/>
      <c r="N21" s="2"/>
      <c r="O21" s="2"/>
    </row>
    <row r="22" spans="1:15" x14ac:dyDescent="0.25">
      <c r="A22" s="1"/>
      <c r="B22" s="2"/>
      <c r="C22" s="2"/>
      <c r="D22" s="2"/>
      <c r="E22" s="2"/>
      <c r="F22" s="2"/>
      <c r="G22" s="2"/>
      <c r="H22" s="2"/>
      <c r="I22" s="2"/>
      <c r="J22" s="2"/>
      <c r="K22" s="56"/>
      <c r="L22" s="2"/>
      <c r="M22" s="49"/>
      <c r="N22" s="2"/>
      <c r="O22" s="2"/>
    </row>
    <row r="23" spans="1:15" x14ac:dyDescent="0.25">
      <c r="A23" s="1"/>
      <c r="B23" s="2"/>
      <c r="C23" s="2"/>
      <c r="D23" s="2"/>
      <c r="E23" s="2"/>
      <c r="F23" s="2"/>
      <c r="G23" s="2"/>
      <c r="H23" s="2"/>
      <c r="I23" s="2"/>
      <c r="J23" s="2"/>
      <c r="K23" s="56"/>
      <c r="L23" s="2"/>
      <c r="M23" s="49"/>
      <c r="N23" s="2"/>
      <c r="O2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LCC</vt:lpstr>
      <vt:lpstr>Summary</vt:lpstr>
      <vt:lpstr>June</vt:lpstr>
      <vt:lpstr>May</vt:lpstr>
      <vt:lpstr>April</vt:lpstr>
      <vt:lpstr>March</vt:lpstr>
      <vt:lpstr>Feb</vt:lpstr>
      <vt:lpstr>Jan</vt:lpstr>
      <vt:lpstr>Dec</vt:lpstr>
      <vt:lpstr>Nov</vt:lpstr>
      <vt:lpstr>Oct</vt:lpstr>
      <vt:lpstr>Sept</vt:lpstr>
      <vt:lpstr>Sort Code</vt:lpstr>
      <vt:lpstr>LCC instant access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Mr. K. Steer</cp:lastModifiedBy>
  <cp:lastPrinted>2019-05-31T22:21:59Z</cp:lastPrinted>
  <dcterms:created xsi:type="dcterms:W3CDTF">2019-01-23T18:24:51Z</dcterms:created>
  <dcterms:modified xsi:type="dcterms:W3CDTF">2023-10-21T06:41:40Z</dcterms:modified>
</cp:coreProperties>
</file>